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760"/>
  </bookViews>
  <sheets>
    <sheet name="Приложение № 1" sheetId="1" r:id="rId1"/>
    <sheet name="Лист 1" sheetId="2" r:id="rId2"/>
  </sheets>
  <definedNames>
    <definedName name="_xlnm._FilterDatabase" localSheetId="1" hidden="1">'Лист 1'!$Y$1:$AA$52</definedName>
    <definedName name="_xlnm._FilterDatabase" localSheetId="0" hidden="1">'Приложение № 1'!$Y$1:$AA$54</definedName>
    <definedName name="_xlnm.Print_Area" localSheetId="1">'Лист 1'!$A$1:$AB$27</definedName>
    <definedName name="_xlnm.Print_Area" localSheetId="0">'Приложение № 1'!$A$1:$AB$29</definedName>
  </definedNames>
  <calcPr calcId="145621"/>
</workbook>
</file>

<file path=xl/calcChain.xml><?xml version="1.0" encoding="utf-8"?>
<calcChain xmlns="http://schemas.openxmlformats.org/spreadsheetml/2006/main">
  <c r="Q23" i="2" l="1"/>
  <c r="Q22" i="2"/>
  <c r="Q21" i="2"/>
  <c r="Q25" i="1"/>
  <c r="Q24" i="1"/>
  <c r="Q23" i="1"/>
  <c r="V21" i="1" l="1"/>
</calcChain>
</file>

<file path=xl/sharedStrings.xml><?xml version="1.0" encoding="utf-8"?>
<sst xmlns="http://schemas.openxmlformats.org/spreadsheetml/2006/main" count="193" uniqueCount="79">
  <si>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</si>
  <si>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</si>
  <si>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</si>
  <si>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</si>
  <si>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</si>
  <si>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</si>
  <si>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"Даму" кәсіпкерлікті дамыту қоры" Акционерлік қоғамы</t>
  </si>
  <si>
    <t>Акционерное общество "Фонд развития предпринимательства "Даму"</t>
  </si>
  <si>
    <t>№  п/п</t>
  </si>
  <si>
    <t>Тип пункта плана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</si>
  <si>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</si>
  <si>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</si>
  <si>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государственном языке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</si>
  <si>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</si>
  <si>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</si>
  <si>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</si>
  <si>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</si>
  <si>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</si>
  <si>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закупок</t>
  </si>
  <si>
    <t>Единица измерения (в соответствии с КТРУ)</t>
  </si>
  <si>
    <t>Количество, объем</t>
  </si>
  <si>
    <t>Цена за единицу, тенге без учета НДС</t>
  </si>
  <si>
    <t>Планируемая сумма закупа, тенге без учета НДС</t>
  </si>
  <si>
    <t>Срок проведения закупок (месяц)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</si>
  <si>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</si>
  <si>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</si>
  <si>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%</t>
  </si>
  <si>
    <t>01 Открытый тендер</t>
  </si>
  <si>
    <t>751110000</t>
  </si>
  <si>
    <t>Услуга</t>
  </si>
  <si>
    <t>Исполнитель: Главный менеджер Административного департамента Мырзалы М. тел. 8 (727) 244 55 66 (вн. 1107)</t>
  </si>
  <si>
    <t>69.20.10.10.00.00.00</t>
  </si>
  <si>
    <t>Қаржылық ревизия жүргізу қызметтері</t>
  </si>
  <si>
    <t>Услуги по проведению ревизий финансовых</t>
  </si>
  <si>
    <t>Қаржылық ревизия жүргізу қызметтері (аудит)</t>
  </si>
  <si>
    <t>Услуги по проведению ревизий финансовых (аудита)</t>
  </si>
  <si>
    <t>«У Т В Е Р Ж Д Е Н»</t>
  </si>
  <si>
    <t>решением Правления</t>
  </si>
  <si>
    <t>АО «Фонд развития предпринимательства «Даму»</t>
  </si>
  <si>
    <t>к протоколу заседания Правления</t>
  </si>
  <si>
    <t>1</t>
  </si>
  <si>
    <t>Аудит консолидированной и отдельной финансовой отчетности группы компаний АО «НУХ "Байтерек» на 2015-2018 годы в соответствии с Международными стандартами финансовой отчетности</t>
  </si>
  <si>
    <t>Закупки, превышающие финансовый год</t>
  </si>
  <si>
    <t>декабрь 2014 года</t>
  </si>
  <si>
    <t>Приложение № ____</t>
  </si>
  <si>
    <t>Халықаралық қаржылық есептер стандарттарына сәйкес «Бәйтерек» ұлттық басқарушы холдингі» АҚ мен компаниялар тобының 2015-2018 жылдардағы жалпы және жеке қаржылық есептеріне аудит жүргізу</t>
  </si>
  <si>
    <t>за 2016 год до 15.03.2017г., за 2017 год до 15.03.2018г., за 2018 год до 15.03.2019г.</t>
  </si>
  <si>
    <t>январь 2015 года</t>
  </si>
  <si>
    <t>2015-2018</t>
  </si>
  <si>
    <t>Информация по планируемым долгосрочным закупкам товаров, работ и услуг АО "Фонд развития предпринимательства "Даму" на  2015-2018 годы</t>
  </si>
  <si>
    <t>с января 2015 года по май 2016 года</t>
  </si>
  <si>
    <t xml:space="preserve">Консалтинговые услуги для реализации программы лидеры конкурентоспособности Казахстана </t>
  </si>
  <si>
    <t>Қазақстанның бәсекеге жарамдылық лидрлері бағдарламасын жүзеге асыру үшін консалтингтік қызметтер</t>
  </si>
  <si>
    <t>70.22.11.10.00.00.00</t>
  </si>
  <si>
    <t>Услуги консультационные по стратегическому управлению</t>
  </si>
  <si>
    <t>Услуги консультационные в области планирования, организационных мер, обеспечения эффективности и контроля, информации по вопросам управления</t>
  </si>
  <si>
    <t>Стратегиялық басқару бойынша кеңестік қызметтер</t>
  </si>
  <si>
    <t>Басқару маселелері бойынша ақпараттарды жоспарлау, ұйымдастырушылық шаралары, тиімділікті қамтамассыз ету және бақылау саласындағы кеңестік қызметтер</t>
  </si>
  <si>
    <t>№ 070/2014 от 06.11.2014г.</t>
  </si>
  <si>
    <t>02</t>
  </si>
  <si>
    <t>74.90.20.13.00.00.00</t>
  </si>
  <si>
    <t>Басқа топтамларда көрсетілмеген, өзге де кәсіпқой, техникалық және коммерциялық қызметтер</t>
  </si>
  <si>
    <t>Услуги профессиональные, технические и коммерческие прочие, не включенные в другие группировки</t>
  </si>
  <si>
    <t>Прочие услуги профессиональные, технические и коммерческие, не включенные в другие группировки</t>
  </si>
  <si>
    <t>Әйел кәсіпкерлерді қаржыландыру бағдарламасы бойынша (ЕРДБ бағдарламасы) Англия соттарында берілетін соттық құжаттарды алу қызметтері</t>
  </si>
  <si>
    <t>Услуги получения судебных документов, выдаваемых в судах Англии по Программе финансирования женщин предпринимателей (программа ЕБРР)</t>
  </si>
  <si>
    <t>06 Из одного источника</t>
  </si>
  <si>
    <t>Одна услуга</t>
  </si>
  <si>
    <t>октябрь</t>
  </si>
  <si>
    <t>с даты подписания Договора по 31.10.2018г.</t>
  </si>
  <si>
    <t>КОБ қаржыландыру бағдарламасы бойынша (ЕРДБ бағдарламасы) Англия соттарында берілетін соттық құжаттарды алу қызметтері</t>
  </si>
  <si>
    <t xml:space="preserve">Услуги получения судебных документов, выдаваемых в судах Англии по Программе финансирования МСБ (программа ЕБРР) </t>
  </si>
  <si>
    <t>ноябрь</t>
  </si>
  <si>
    <t>с даты подписания Договора по 30.11.2018г.</t>
  </si>
  <si>
    <t>Англия соттарында берілетін соттық құжаттарды алу қызметтері</t>
  </si>
  <si>
    <t>Услуги получения судебных документов, выдаваемых в судах Англии</t>
  </si>
  <si>
    <t>декабрь</t>
  </si>
  <si>
    <t>с даты подписания Договора по 31.12.2018г.</t>
  </si>
  <si>
    <t>с изменениями от 06.10.2015г. №062/2015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</si>
</sst>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00000"/>
    <numFmt numFmtId="165" formatCode="00"/>
    <numFmt numFmtId="166" formatCode="000"/>
  </numFmts>
  <fonts count="2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0">
    <xf numFmtId="0" fontId="0" fillId="0" borderId="0"/>
    <xf numFmtId="0" fontId="3" fillId="0" borderId="0"/>
    <xf numFmtId="0" fontId="2" fillId="0" borderId="0"/>
    <xf numFmtId="0" fontId="3" fillId="0" borderId="0"/>
    <xf numFmtId="1" fontId="9" fillId="0" borderId="0">
      <alignment horizontal="center" vertical="top" wrapText="1"/>
    </xf>
    <xf numFmtId="165" fontId="9" fillId="0" borderId="15">
      <alignment horizontal="center" vertical="top" wrapText="1"/>
    </xf>
    <xf numFmtId="166" fontId="9" fillId="0" borderId="15">
      <alignment horizontal="center" vertical="top" wrapText="1"/>
    </xf>
    <xf numFmtId="166" fontId="9" fillId="0" borderId="15">
      <alignment horizontal="center" vertical="top" wrapText="1"/>
    </xf>
    <xf numFmtId="166" fontId="9" fillId="0" borderId="15">
      <alignment horizontal="center" vertical="top" wrapText="1"/>
    </xf>
    <xf numFmtId="1" fontId="9" fillId="0" borderId="0">
      <alignment horizontal="center" vertical="top" wrapText="1"/>
    </xf>
    <xf numFmtId="165" fontId="9" fillId="0" borderId="0">
      <alignment horizontal="center" vertical="top" wrapText="1"/>
    </xf>
    <xf numFmtId="166" fontId="9" fillId="0" borderId="0">
      <alignment horizontal="center" vertical="top" wrapText="1"/>
    </xf>
    <xf numFmtId="166" fontId="9" fillId="0" borderId="0">
      <alignment horizontal="center" vertical="top" wrapText="1"/>
    </xf>
    <xf numFmtId="166" fontId="9" fillId="0" borderId="0">
      <alignment horizontal="center" vertical="top" wrapText="1"/>
    </xf>
    <xf numFmtId="0" fontId="9" fillId="0" borderId="0">
      <alignment horizontal="left" vertical="top" wrapText="1"/>
    </xf>
    <xf numFmtId="0" fontId="9" fillId="0" borderId="0">
      <alignment horizontal="left" vertical="top" wrapText="1"/>
    </xf>
    <xf numFmtId="0" fontId="9" fillId="0" borderId="15">
      <alignment horizontal="left" vertical="top"/>
    </xf>
    <xf numFmtId="0" fontId="9" fillId="0" borderId="16">
      <alignment horizontal="center" vertical="top" wrapText="1"/>
    </xf>
    <xf numFmtId="0" fontId="9" fillId="0" borderId="0">
      <alignment horizontal="left" vertical="top"/>
    </xf>
    <xf numFmtId="0" fontId="9" fillId="0" borderId="17">
      <alignment horizontal="left" vertical="top"/>
    </xf>
    <xf numFmtId="0" fontId="10" fillId="2" borderId="15">
      <alignment horizontal="left" vertical="top" wrapText="1"/>
    </xf>
    <xf numFmtId="0" fontId="10" fillId="2" borderId="15">
      <alignment horizontal="left" vertical="top" wrapText="1"/>
    </xf>
    <xf numFmtId="0" fontId="11" fillId="0" borderId="15">
      <alignment horizontal="left" vertical="top" wrapText="1"/>
    </xf>
    <xf numFmtId="0" fontId="9" fillId="0" borderId="15">
      <alignment horizontal="left" vertical="top" wrapText="1"/>
    </xf>
    <xf numFmtId="0" fontId="12" fillId="0" borderId="15">
      <alignment horizontal="left" vertical="top" wrapText="1"/>
    </xf>
    <xf numFmtId="0" fontId="13" fillId="0" borderId="0"/>
    <xf numFmtId="0" fontId="14" fillId="0" borderId="0"/>
    <xf numFmtId="0" fontId="3" fillId="0" borderId="0"/>
    <xf numFmtId="0" fontId="15" fillId="0" borderId="0">
      <alignment horizontal="center" vertical="top"/>
    </xf>
    <xf numFmtId="0" fontId="9" fillId="0" borderId="18">
      <alignment horizontal="center" textRotation="90" wrapText="1"/>
    </xf>
    <xf numFmtId="0" fontId="9" fillId="0" borderId="18">
      <alignment horizontal="center" vertical="center" wrapText="1"/>
    </xf>
    <xf numFmtId="1" fontId="16" fillId="0" borderId="0">
      <alignment horizontal="center" vertical="top" wrapText="1"/>
    </xf>
    <xf numFmtId="165" fontId="16" fillId="0" borderId="15">
      <alignment horizontal="center" vertical="top" wrapText="1"/>
    </xf>
    <xf numFmtId="166" fontId="16" fillId="0" borderId="15">
      <alignment horizontal="center" vertical="top" wrapText="1"/>
    </xf>
    <xf numFmtId="166" fontId="16" fillId="0" borderId="15">
      <alignment horizontal="center" vertical="top" wrapText="1"/>
    </xf>
    <xf numFmtId="166" fontId="16" fillId="0" borderId="15">
      <alignment horizontal="center" vertical="top" wrapText="1"/>
    </xf>
    <xf numFmtId="0" fontId="1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17" fillId="0" borderId="0"/>
    <xf numFmtId="0" fontId="1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left" vertical="top"/>
    </xf>
    <xf numFmtId="0" fontId="4" fillId="0" borderId="0" xfId="1" applyFont="1" applyFill="1" applyAlignment="1">
      <alignment vertical="top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/>
    </xf>
    <xf numFmtId="3" fontId="4" fillId="0" borderId="0" xfId="1" applyNumberFormat="1" applyFont="1" applyFill="1" applyAlignment="1">
      <alignment vertical="top"/>
    </xf>
    <xf numFmtId="0" fontId="5" fillId="0" borderId="0" xfId="1" applyFont="1" applyFill="1" applyBorder="1" applyAlignment="1">
      <alignment vertical="top"/>
    </xf>
    <xf numFmtId="0" fontId="5" fillId="0" borderId="4" xfId="1" applyFont="1" applyFill="1" applyBorder="1" applyAlignment="1">
      <alignment horizontal="center" vertical="top" wrapText="1"/>
    </xf>
    <xf numFmtId="3" fontId="5" fillId="0" borderId="0" xfId="1" applyNumberFormat="1" applyFont="1" applyFill="1" applyBorder="1" applyAlignment="1">
      <alignment horizontal="center" vertical="top"/>
    </xf>
    <xf numFmtId="0" fontId="4" fillId="0" borderId="8" xfId="1" applyFont="1" applyFill="1" applyBorder="1" applyAlignment="1">
      <alignment horizontal="center" vertical="center" wrapText="1"/>
    </xf>
    <xf numFmtId="49" fontId="4" fillId="0" borderId="12" xfId="1" applyNumberFormat="1" applyFont="1" applyFill="1" applyBorder="1" applyAlignment="1">
      <alignment horizontal="center" vertical="top" wrapText="1"/>
    </xf>
    <xf numFmtId="0" fontId="4" fillId="0" borderId="12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 wrapText="1"/>
    </xf>
    <xf numFmtId="3" fontId="5" fillId="0" borderId="0" xfId="1" applyNumberFormat="1" applyFont="1" applyFill="1" applyBorder="1" applyAlignment="1">
      <alignment vertical="top" wrapText="1"/>
    </xf>
    <xf numFmtId="14" fontId="5" fillId="0" borderId="0" xfId="1" applyNumberFormat="1" applyFont="1" applyFill="1" applyBorder="1" applyAlignment="1">
      <alignment horizontal="left" vertical="top"/>
    </xf>
    <xf numFmtId="3" fontId="5" fillId="0" borderId="0" xfId="1" applyNumberFormat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3" fontId="4" fillId="0" borderId="14" xfId="1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4" fillId="0" borderId="27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/>
    </xf>
    <xf numFmtId="0" fontId="5" fillId="0" borderId="3" xfId="1" applyFont="1" applyFill="1" applyBorder="1" applyAlignment="1">
      <alignment horizontal="center" vertical="top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3" fontId="4" fillId="0" borderId="9" xfId="1" applyNumberFormat="1" applyFont="1" applyFill="1" applyBorder="1" applyAlignment="1">
      <alignment horizontal="center" vertical="top"/>
    </xf>
    <xf numFmtId="3" fontId="4" fillId="0" borderId="10" xfId="1" applyNumberFormat="1" applyFont="1" applyFill="1" applyBorder="1" applyAlignment="1">
      <alignment horizontal="center" vertical="top"/>
    </xf>
    <xf numFmtId="3" fontId="4" fillId="0" borderId="11" xfId="1" applyNumberFormat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49" fontId="4" fillId="0" borderId="27" xfId="1" applyNumberFormat="1" applyFont="1" applyFill="1" applyBorder="1" applyAlignment="1">
      <alignment horizontal="center" vertical="center" wrapText="1"/>
    </xf>
    <xf numFmtId="164" fontId="8" fillId="0" borderId="27" xfId="89" applyNumberFormat="1" applyFont="1" applyFill="1" applyBorder="1" applyAlignment="1">
      <alignment horizontal="center" vertical="center" wrapText="1"/>
    </xf>
    <xf numFmtId="0" fontId="4" fillId="0" borderId="27" xfId="89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0" fontId="4" fillId="0" borderId="27" xfId="89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3" fontId="4" fillId="0" borderId="27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7" xfId="0" applyFill="1" applyBorder="1" applyAlignment="1">
      <alignment horizontal="center" vertical="center"/>
    </xf>
  </cellXfs>
  <cellStyles count="90">
    <cellStyle name="Cell1" xfId="4"/>
    <cellStyle name="Cell2" xfId="5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Normal_формы ПР утвержденные" xfId="27"/>
    <cellStyle name="Title1" xfId="28"/>
    <cellStyle name="TitleCol1" xfId="29"/>
    <cellStyle name="TitleCol2" xfId="30"/>
    <cellStyle name="White1" xfId="31"/>
    <cellStyle name="White2" xfId="32"/>
    <cellStyle name="White3" xfId="33"/>
    <cellStyle name="White4" xfId="34"/>
    <cellStyle name="White5" xfId="35"/>
    <cellStyle name="КАНДАГАЧ тел3-33-96" xfId="36"/>
    <cellStyle name="Обычный" xfId="0" builtinId="0"/>
    <cellStyle name="Обычный 10" xfId="37"/>
    <cellStyle name="Обычный 10 2" xfId="38"/>
    <cellStyle name="Обычный 10 2 2" xfId="2"/>
    <cellStyle name="Обычный 10 3" xfId="39"/>
    <cellStyle name="Обычный 10 3 2" xfId="40"/>
    <cellStyle name="Обычный 10 4" xfId="41"/>
    <cellStyle name="Обычный 10 4 2" xfId="42"/>
    <cellStyle name="Обычный 10 5" xfId="43"/>
    <cellStyle name="Обычный 11" xfId="44"/>
    <cellStyle name="Обычный 11 2" xfId="45"/>
    <cellStyle name="Обычный 12" xfId="46"/>
    <cellStyle name="Обычный 13" xfId="47"/>
    <cellStyle name="Обычный 13 2" xfId="48"/>
    <cellStyle name="Обычный 14" xfId="49"/>
    <cellStyle name="Обычный 15" xfId="50"/>
    <cellStyle name="Обычный 16" xfId="51"/>
    <cellStyle name="Обычный 17" xfId="52"/>
    <cellStyle name="Обычный 18" xfId="53"/>
    <cellStyle name="Обычный 19" xfId="54"/>
    <cellStyle name="Обычный 19 2" xfId="55"/>
    <cellStyle name="Обычный 19 2 2" xfId="56"/>
    <cellStyle name="Обычный 19 3" xfId="57"/>
    <cellStyle name="Обычный 2" xfId="1"/>
    <cellStyle name="Обычный 2 2" xfId="3"/>
    <cellStyle name="Обычный 2 2 2" xfId="58"/>
    <cellStyle name="Обычный 2 3" xfId="59"/>
    <cellStyle name="Обычный 20" xfId="60"/>
    <cellStyle name="Обычный 21" xfId="89"/>
    <cellStyle name="Обычный 24" xfId="61"/>
    <cellStyle name="Обычный 26" xfId="62"/>
    <cellStyle name="Обычный 26 2" xfId="63"/>
    <cellStyle name="Обычный 3" xfId="64"/>
    <cellStyle name="Обычный 3 4" xfId="65"/>
    <cellStyle name="Обычный 32" xfId="66"/>
    <cellStyle name="Обычный 33" xfId="67"/>
    <cellStyle name="Обычный 34" xfId="68"/>
    <cellStyle name="Обычный 35" xfId="69"/>
    <cellStyle name="Обычный 4" xfId="70"/>
    <cellStyle name="Обычный 4 2" xfId="71"/>
    <cellStyle name="Обычный 4 5" xfId="72"/>
    <cellStyle name="Обычный 5" xfId="73"/>
    <cellStyle name="Обычный 6" xfId="74"/>
    <cellStyle name="Обычный 6 2" xfId="75"/>
    <cellStyle name="Обычный 7" xfId="76"/>
    <cellStyle name="Обычный 7 6" xfId="77"/>
    <cellStyle name="Обычный 7 7" xfId="78"/>
    <cellStyle name="Обычный 8" xfId="79"/>
    <cellStyle name="Обычный 9" xfId="80"/>
    <cellStyle name="Обычный 9 8" xfId="81"/>
    <cellStyle name="Обычный 9 9" xfId="82"/>
    <cellStyle name="Процентный 2" xfId="83"/>
    <cellStyle name="Стиль 1" xfId="84"/>
    <cellStyle name="Стиль 1 2" xfId="85"/>
    <cellStyle name="Финансовый 2" xfId="86"/>
    <cellStyle name="Финансовый 2 2" xfId="87"/>
    <cellStyle name="Финансовый 5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tabSelected="1" zoomScale="60" zoomScaleNormal="60" zoomScaleSheetLayoutView="70" zoomScalePageLayoutView="70" workbookViewId="0">
      <selection activeCell="E22" sqref="E22"/>
    </sheetView>
  </sheetViews>
  <sheetFormatPr defaultColWidth="31.85546875" defaultRowHeight="12.75" outlineLevelRow="1" outlineLevelCol="1"/>
  <cols>
    <col min="1" max="1" width="5.140625" style="27" customWidth="1" outlineLevel="1"/>
    <col min="2" max="2" width="8.42578125" style="2" customWidth="1" outlineLevel="1"/>
    <col min="3" max="3" width="8.28515625" style="2" customWidth="1" outlineLevel="1"/>
    <col min="4" max="4" width="7.42578125" style="2" customWidth="1"/>
    <col min="5" max="5" width="14.28515625" style="2" customWidth="1" outlineLevel="1"/>
    <col min="6" max="7" width="13.28515625" style="2" customWidth="1" outlineLevel="1"/>
    <col min="8" max="8" width="13.7109375" style="2" customWidth="1" outlineLevel="1"/>
    <col min="9" max="9" width="16.140625" style="2" customWidth="1" outlineLevel="1"/>
    <col min="10" max="10" width="15.28515625" style="2" customWidth="1"/>
    <col min="11" max="11" width="12.140625" style="2" customWidth="1" outlineLevel="1"/>
    <col min="12" max="12" width="8.5703125" style="2" customWidth="1"/>
    <col min="13" max="13" width="6.7109375" style="2" customWidth="1"/>
    <col min="14" max="14" width="7" style="2" customWidth="1"/>
    <col min="15" max="15" width="6.7109375" style="2" customWidth="1"/>
    <col min="16" max="16" width="7.42578125" style="2" customWidth="1" outlineLevel="1"/>
    <col min="17" max="17" width="13.28515625" style="2" customWidth="1" outlineLevel="1"/>
    <col min="18" max="18" width="12.85546875" style="2" customWidth="1" outlineLevel="1"/>
    <col min="19" max="19" width="12.28515625" style="2" customWidth="1" outlineLevel="1"/>
    <col min="20" max="21" width="13" style="2" customWidth="1" outlineLevel="1"/>
    <col min="22" max="22" width="13.85546875" style="2" customWidth="1" outlineLevel="1"/>
    <col min="23" max="23" width="12.7109375" style="2" customWidth="1" outlineLevel="1"/>
    <col min="24" max="24" width="12.5703125" style="2" customWidth="1" outlineLevel="1"/>
    <col min="25" max="25" width="10" style="2" customWidth="1" outlineLevel="1"/>
    <col min="26" max="26" width="11.5703125" style="3" customWidth="1" outlineLevel="1"/>
    <col min="27" max="27" width="11.85546875" style="2" customWidth="1"/>
    <col min="28" max="28" width="9.140625" style="4" customWidth="1"/>
    <col min="29" max="16384" width="31.85546875" style="2"/>
  </cols>
  <sheetData>
    <row r="1" spans="1:28">
      <c r="A1" s="1"/>
    </row>
    <row r="2" spans="1:28" s="6" customFormat="1">
      <c r="A2" s="5"/>
      <c r="F2" s="7"/>
      <c r="G2" s="7"/>
      <c r="H2" s="8"/>
      <c r="I2" s="8"/>
      <c r="J2" s="8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  <c r="Y2" s="9"/>
      <c r="Z2" s="9"/>
      <c r="AA2" s="9"/>
      <c r="AB2" s="11"/>
    </row>
    <row r="3" spans="1:28" s="6" customFormat="1" ht="9" customHeight="1">
      <c r="A3" s="9"/>
      <c r="F3" s="7"/>
      <c r="G3" s="7"/>
      <c r="H3" s="8"/>
      <c r="I3" s="8"/>
      <c r="J3" s="8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10"/>
      <c r="W3" s="10"/>
      <c r="X3" s="10"/>
      <c r="Y3" s="9"/>
      <c r="Z3" s="9"/>
      <c r="AA3" s="9"/>
      <c r="AB3" s="11"/>
    </row>
    <row r="4" spans="1:28" s="6" customFormat="1">
      <c r="A4" s="11" t="s">
        <v>0</v>
      </c>
      <c r="F4" s="7"/>
      <c r="G4" s="7"/>
      <c r="H4" s="8"/>
      <c r="I4" s="8"/>
      <c r="J4" s="8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9"/>
      <c r="Z4" s="9"/>
      <c r="AA4" s="9"/>
      <c r="AB4" s="11"/>
    </row>
    <row r="5" spans="1:28" s="6" customFormat="1" ht="13.5" thickBot="1">
      <c r="A5" s="9"/>
      <c r="F5" s="7"/>
      <c r="G5" s="7"/>
      <c r="H5" s="8"/>
      <c r="I5" s="8"/>
      <c r="J5" s="8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9"/>
      <c r="Z5" s="9"/>
      <c r="AA5" s="9"/>
      <c r="AB5" s="11"/>
    </row>
    <row r="6" spans="1:28" s="6" customFormat="1" ht="42" customHeight="1" thickBot="1">
      <c r="A6" s="58" t="s">
        <v>1</v>
      </c>
      <c r="B6" s="59"/>
      <c r="C6" s="60"/>
      <c r="D6" s="58" t="s">
        <v>2</v>
      </c>
      <c r="E6" s="59"/>
      <c r="F6" s="12" t="s">
        <v>3</v>
      </c>
      <c r="G6" s="12" t="s">
        <v>4</v>
      </c>
      <c r="H6" s="12" t="s">
        <v>5</v>
      </c>
      <c r="I6" s="9"/>
      <c r="J6" s="10"/>
      <c r="K6" s="9"/>
      <c r="L6" s="13"/>
      <c r="M6" s="13"/>
      <c r="N6" s="13"/>
      <c r="O6" s="13"/>
      <c r="P6" s="9"/>
      <c r="Q6" s="9"/>
      <c r="R6" s="9"/>
      <c r="S6" s="9"/>
      <c r="T6" s="9"/>
      <c r="U6" s="9"/>
      <c r="V6" s="9"/>
      <c r="W6" s="9"/>
      <c r="X6" s="9"/>
      <c r="Y6" s="11"/>
      <c r="Z6" s="9"/>
      <c r="AA6" s="9"/>
    </row>
    <row r="7" spans="1:28" s="6" customFormat="1" ht="13.5" thickBot="1">
      <c r="A7" s="61">
        <v>1</v>
      </c>
      <c r="B7" s="62"/>
      <c r="C7" s="63"/>
      <c r="D7" s="61">
        <v>2</v>
      </c>
      <c r="E7" s="62"/>
      <c r="F7" s="14">
        <v>3</v>
      </c>
      <c r="G7" s="14">
        <v>4</v>
      </c>
      <c r="H7" s="14">
        <v>5</v>
      </c>
      <c r="I7" s="9"/>
      <c r="J7" s="10"/>
      <c r="K7" s="9"/>
      <c r="L7" s="13"/>
      <c r="M7" s="13"/>
      <c r="N7" s="13"/>
      <c r="O7" s="13"/>
      <c r="P7" s="9"/>
      <c r="Q7" s="9"/>
      <c r="R7" s="9"/>
      <c r="S7" s="9"/>
      <c r="T7" s="9"/>
      <c r="U7" s="9"/>
      <c r="V7" s="9"/>
      <c r="W7" s="9"/>
      <c r="X7" s="9"/>
      <c r="Y7" s="41" t="s">
        <v>36</v>
      </c>
      <c r="Z7" s="9"/>
      <c r="AA7" s="9"/>
    </row>
    <row r="8" spans="1:28" s="6" customFormat="1" ht="42" customHeight="1" thickBot="1">
      <c r="A8" s="64">
        <v>970840000277</v>
      </c>
      <c r="B8" s="65"/>
      <c r="C8" s="66"/>
      <c r="D8" s="64">
        <v>600500050605</v>
      </c>
      <c r="E8" s="65"/>
      <c r="F8" s="15" t="s">
        <v>6</v>
      </c>
      <c r="G8" s="16" t="s">
        <v>7</v>
      </c>
      <c r="H8" s="16" t="s">
        <v>48</v>
      </c>
      <c r="I8" s="9"/>
      <c r="J8" s="10"/>
      <c r="K8" s="9"/>
      <c r="L8" s="13"/>
      <c r="M8" s="13"/>
      <c r="N8" s="13"/>
      <c r="O8" s="13"/>
      <c r="P8" s="9"/>
      <c r="Q8" s="9"/>
      <c r="R8" s="9"/>
      <c r="S8" s="9"/>
      <c r="T8" s="9"/>
      <c r="U8" s="9"/>
      <c r="V8" s="9"/>
      <c r="W8" s="9"/>
      <c r="X8" s="9"/>
      <c r="Y8" s="41" t="s">
        <v>37</v>
      </c>
      <c r="Z8" s="9"/>
      <c r="AA8" s="9"/>
    </row>
    <row r="9" spans="1:28" s="6" customFormat="1">
      <c r="A9" s="9"/>
      <c r="F9" s="7"/>
      <c r="G9" s="7"/>
      <c r="H9" s="8"/>
      <c r="I9" s="8"/>
      <c r="J9" s="8"/>
      <c r="K9" s="9"/>
      <c r="L9" s="9"/>
      <c r="M9" s="9"/>
      <c r="N9" s="9"/>
      <c r="O9" s="9"/>
      <c r="P9" s="10"/>
      <c r="Q9" s="10"/>
      <c r="R9" s="10"/>
      <c r="S9" s="10"/>
      <c r="T9" s="10"/>
      <c r="U9" s="10"/>
      <c r="W9" s="10"/>
      <c r="X9" s="10"/>
      <c r="Y9" s="41" t="s">
        <v>38</v>
      </c>
      <c r="Z9" s="9"/>
      <c r="AA9" s="9"/>
      <c r="AB9" s="11"/>
    </row>
    <row r="10" spans="1:28" s="6" customFormat="1">
      <c r="A10" s="9"/>
      <c r="D10" s="11"/>
      <c r="E10" s="11"/>
      <c r="F10" s="17"/>
      <c r="G10" s="17"/>
      <c r="H10" s="18"/>
      <c r="I10" s="18"/>
      <c r="J10" s="18"/>
      <c r="K10" s="11"/>
      <c r="L10" s="18"/>
      <c r="M10" s="18"/>
      <c r="N10" s="18"/>
      <c r="O10" s="18"/>
      <c r="P10" s="19"/>
      <c r="Q10" s="19"/>
      <c r="R10" s="19"/>
      <c r="S10" s="19"/>
      <c r="T10" s="19"/>
      <c r="U10" s="19"/>
      <c r="W10" s="19"/>
      <c r="X10" s="19"/>
      <c r="Y10" s="41"/>
      <c r="Z10" s="11"/>
      <c r="AA10" s="11"/>
      <c r="AB10" s="11"/>
    </row>
    <row r="11" spans="1:28" s="6" customFormat="1">
      <c r="A11" s="9"/>
      <c r="D11" s="11"/>
      <c r="E11" s="11"/>
      <c r="F11" s="17"/>
      <c r="G11" s="17"/>
      <c r="H11" s="18"/>
      <c r="I11" s="18"/>
      <c r="J11" s="18"/>
      <c r="K11" s="11"/>
      <c r="L11" s="18"/>
      <c r="M11" s="18"/>
      <c r="N11" s="18"/>
      <c r="O11" s="18"/>
      <c r="P11" s="19"/>
      <c r="Q11" s="19"/>
      <c r="R11" s="19"/>
      <c r="S11" s="19"/>
      <c r="T11" s="19"/>
      <c r="U11" s="19"/>
      <c r="W11" s="19"/>
      <c r="X11" s="19"/>
      <c r="Y11" s="41" t="s">
        <v>44</v>
      </c>
      <c r="Z11" s="11"/>
      <c r="AA11" s="11"/>
      <c r="AB11" s="11"/>
    </row>
    <row r="12" spans="1:28" s="6" customFormat="1">
      <c r="A12" s="9"/>
      <c r="D12" s="11"/>
      <c r="E12" s="11"/>
      <c r="F12" s="17"/>
      <c r="G12" s="17"/>
      <c r="H12" s="18"/>
      <c r="I12" s="18"/>
      <c r="J12" s="18"/>
      <c r="K12" s="11"/>
      <c r="L12" s="18"/>
      <c r="M12" s="18"/>
      <c r="N12" s="18"/>
      <c r="O12" s="18"/>
      <c r="P12" s="19"/>
      <c r="Q12" s="19"/>
      <c r="R12" s="19"/>
      <c r="S12" s="19"/>
      <c r="T12" s="19"/>
      <c r="U12" s="19"/>
      <c r="W12" s="19"/>
      <c r="X12" s="19"/>
      <c r="Y12" s="41" t="s">
        <v>39</v>
      </c>
      <c r="Z12" s="11"/>
      <c r="AA12" s="11"/>
      <c r="AB12" s="11"/>
    </row>
    <row r="13" spans="1:28" s="6" customFormat="1">
      <c r="A13" s="9"/>
      <c r="D13" s="11"/>
      <c r="E13" s="11"/>
      <c r="F13" s="17"/>
      <c r="G13" s="17"/>
      <c r="H13" s="18"/>
      <c r="I13" s="18"/>
      <c r="J13" s="18"/>
      <c r="K13" s="11"/>
      <c r="L13" s="18"/>
      <c r="M13" s="18"/>
      <c r="N13" s="18"/>
      <c r="O13" s="18"/>
      <c r="P13" s="19"/>
      <c r="Q13" s="19"/>
      <c r="R13" s="19"/>
      <c r="S13" s="19"/>
      <c r="T13" s="19"/>
      <c r="U13" s="19"/>
      <c r="W13" s="19"/>
      <c r="X13" s="19"/>
      <c r="Y13" s="41" t="s">
        <v>38</v>
      </c>
      <c r="Z13" s="11"/>
      <c r="AA13" s="11"/>
      <c r="AB13" s="11"/>
    </row>
    <row r="14" spans="1:28" s="6" customFormat="1">
      <c r="A14" s="9"/>
      <c r="D14" s="11"/>
      <c r="E14" s="11"/>
      <c r="F14" s="17"/>
      <c r="G14" s="17"/>
      <c r="H14" s="18"/>
      <c r="I14" s="18"/>
      <c r="J14" s="18"/>
      <c r="K14" s="11"/>
      <c r="L14" s="18"/>
      <c r="M14" s="18"/>
      <c r="N14" s="18"/>
      <c r="O14" s="18"/>
      <c r="P14" s="19"/>
      <c r="Q14" s="19"/>
      <c r="R14" s="19"/>
      <c r="S14" s="19"/>
      <c r="T14" s="19"/>
      <c r="U14" s="19"/>
      <c r="W14" s="19"/>
      <c r="X14" s="19"/>
      <c r="Y14" s="41" t="s">
        <v>58</v>
      </c>
      <c r="Z14" s="11"/>
      <c r="AA14" s="11"/>
      <c r="AB14" s="11"/>
    </row>
    <row r="15" spans="1:28" s="6" customFormat="1" ht="15.75">
      <c r="A15" s="5" t="s">
        <v>49</v>
      </c>
      <c r="B15" s="5"/>
      <c r="C15" s="5"/>
      <c r="D15" s="5"/>
      <c r="E15" s="5"/>
      <c r="F15" s="17"/>
      <c r="G15" s="17"/>
      <c r="H15" s="17"/>
      <c r="I15" s="17"/>
      <c r="J15" s="17"/>
      <c r="K15" s="5"/>
      <c r="L15" s="20"/>
      <c r="M15" s="20"/>
      <c r="N15" s="20"/>
      <c r="O15" s="20"/>
      <c r="P15" s="21"/>
      <c r="Q15" s="21"/>
      <c r="R15" s="21"/>
      <c r="S15" s="21"/>
      <c r="T15" s="21"/>
      <c r="U15" s="21"/>
      <c r="W15" s="22"/>
      <c r="X15" s="22"/>
      <c r="Y15" s="41" t="s">
        <v>78</v>
      </c>
      <c r="Z15" s="5"/>
      <c r="AA15" s="5"/>
      <c r="AB15" s="11"/>
    </row>
    <row r="16" spans="1:28">
      <c r="A16" s="1"/>
      <c r="Y16" s="1"/>
      <c r="Z16" s="23"/>
      <c r="AA16" s="1"/>
    </row>
    <row r="17" spans="1:28" ht="13.5" thickBot="1">
      <c r="A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4"/>
      <c r="W17" s="24"/>
      <c r="X17" s="24"/>
      <c r="Y17" s="24"/>
      <c r="Z17" s="23"/>
      <c r="AA17" s="1"/>
    </row>
    <row r="18" spans="1:28" ht="141" thickBot="1">
      <c r="A18" s="25" t="s">
        <v>8</v>
      </c>
      <c r="B18" s="25" t="s">
        <v>9</v>
      </c>
      <c r="C18" s="25" t="s">
        <v>10</v>
      </c>
      <c r="D18" s="25" t="s">
        <v>11</v>
      </c>
      <c r="E18" s="25" t="s">
        <v>12</v>
      </c>
      <c r="F18" s="25" t="s">
        <v>13</v>
      </c>
      <c r="G18" s="25" t="s">
        <v>14</v>
      </c>
      <c r="H18" s="25" t="s">
        <v>15</v>
      </c>
      <c r="I18" s="25" t="s">
        <v>16</v>
      </c>
      <c r="J18" s="25" t="s">
        <v>17</v>
      </c>
      <c r="K18" s="25" t="s">
        <v>18</v>
      </c>
      <c r="L18" s="25" t="s">
        <v>19</v>
      </c>
      <c r="M18" s="70" t="s">
        <v>20</v>
      </c>
      <c r="N18" s="71"/>
      <c r="O18" s="71"/>
      <c r="P18" s="72"/>
      <c r="Q18" s="67" t="s">
        <v>21</v>
      </c>
      <c r="R18" s="68"/>
      <c r="S18" s="68"/>
      <c r="T18" s="69"/>
      <c r="U18" s="70" t="s">
        <v>22</v>
      </c>
      <c r="V18" s="71"/>
      <c r="W18" s="71"/>
      <c r="X18" s="72"/>
      <c r="Y18" s="25" t="s">
        <v>23</v>
      </c>
      <c r="Z18" s="25" t="s">
        <v>24</v>
      </c>
      <c r="AA18" s="25" t="s">
        <v>25</v>
      </c>
      <c r="AB18" s="25" t="s">
        <v>26</v>
      </c>
    </row>
    <row r="19" spans="1:28" s="26" customFormat="1">
      <c r="A19" s="56">
        <v>1</v>
      </c>
      <c r="B19" s="47">
        <v>2</v>
      </c>
      <c r="C19" s="47">
        <v>3</v>
      </c>
      <c r="D19" s="47">
        <v>4</v>
      </c>
      <c r="E19" s="47">
        <v>5</v>
      </c>
      <c r="F19" s="47">
        <v>6</v>
      </c>
      <c r="G19" s="47">
        <v>7</v>
      </c>
      <c r="H19" s="47">
        <v>8</v>
      </c>
      <c r="I19" s="47">
        <v>9</v>
      </c>
      <c r="J19" s="47">
        <v>10</v>
      </c>
      <c r="K19" s="47">
        <v>11</v>
      </c>
      <c r="L19" s="49">
        <v>12</v>
      </c>
      <c r="M19" s="53">
        <v>13</v>
      </c>
      <c r="N19" s="54"/>
      <c r="O19" s="54"/>
      <c r="P19" s="55"/>
      <c r="Q19" s="53">
        <v>14</v>
      </c>
      <c r="R19" s="54"/>
      <c r="S19" s="54"/>
      <c r="T19" s="55"/>
      <c r="U19" s="53">
        <v>15</v>
      </c>
      <c r="V19" s="54"/>
      <c r="W19" s="54"/>
      <c r="X19" s="55"/>
      <c r="Y19" s="51">
        <v>16</v>
      </c>
      <c r="Z19" s="47">
        <v>17</v>
      </c>
      <c r="AA19" s="47">
        <v>18</v>
      </c>
      <c r="AB19" s="45">
        <v>19</v>
      </c>
    </row>
    <row r="20" spans="1:28" s="26" customFormat="1" ht="13.5" thickBot="1">
      <c r="A20" s="5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50"/>
      <c r="M20" s="43">
        <v>2015</v>
      </c>
      <c r="N20" s="40">
        <v>2016</v>
      </c>
      <c r="O20" s="40">
        <v>2017</v>
      </c>
      <c r="P20" s="44">
        <v>2018</v>
      </c>
      <c r="Q20" s="43">
        <v>2015</v>
      </c>
      <c r="R20" s="40">
        <v>2016</v>
      </c>
      <c r="S20" s="40">
        <v>2017</v>
      </c>
      <c r="T20" s="44">
        <v>2018</v>
      </c>
      <c r="U20" s="43">
        <v>2015</v>
      </c>
      <c r="V20" s="40">
        <v>2016</v>
      </c>
      <c r="W20" s="40">
        <v>2017</v>
      </c>
      <c r="X20" s="44">
        <v>2018</v>
      </c>
      <c r="Y20" s="52"/>
      <c r="Z20" s="48"/>
      <c r="AA20" s="48"/>
      <c r="AB20" s="46"/>
    </row>
    <row r="21" spans="1:28" ht="206.25" customHeight="1" outlineLevel="1">
      <c r="A21" s="32">
        <v>1</v>
      </c>
      <c r="B21" s="33" t="s">
        <v>42</v>
      </c>
      <c r="C21" s="34" t="s">
        <v>29</v>
      </c>
      <c r="D21" s="32" t="s">
        <v>31</v>
      </c>
      <c r="E21" s="35" t="s">
        <v>32</v>
      </c>
      <c r="F21" s="35" t="s">
        <v>33</v>
      </c>
      <c r="G21" s="35" t="s">
        <v>34</v>
      </c>
      <c r="H21" s="35" t="s">
        <v>35</v>
      </c>
      <c r="I21" s="35" t="s">
        <v>45</v>
      </c>
      <c r="J21" s="35" t="s">
        <v>41</v>
      </c>
      <c r="K21" s="35" t="s">
        <v>27</v>
      </c>
      <c r="L21" s="36" t="s">
        <v>29</v>
      </c>
      <c r="M21" s="36"/>
      <c r="N21" s="36" t="s">
        <v>40</v>
      </c>
      <c r="O21" s="36" t="s">
        <v>40</v>
      </c>
      <c r="P21" s="36" t="s">
        <v>40</v>
      </c>
      <c r="Q21" s="36"/>
      <c r="R21" s="38">
        <v>12053571.43</v>
      </c>
      <c r="S21" s="38">
        <v>12053571.43</v>
      </c>
      <c r="T21" s="38">
        <v>12053571.43</v>
      </c>
      <c r="U21" s="39"/>
      <c r="V21" s="39">
        <f>P21*R21</f>
        <v>12053571.43</v>
      </c>
      <c r="W21" s="38">
        <v>12053571.43</v>
      </c>
      <c r="X21" s="38">
        <v>12053571.43</v>
      </c>
      <c r="Y21" s="32" t="s">
        <v>43</v>
      </c>
      <c r="Z21" s="33" t="s">
        <v>46</v>
      </c>
      <c r="AA21" s="36" t="s">
        <v>28</v>
      </c>
      <c r="AB21" s="37">
        <v>0</v>
      </c>
    </row>
    <row r="22" spans="1:28" ht="191.25" outlineLevel="1">
      <c r="A22" s="32">
        <v>2</v>
      </c>
      <c r="B22" s="33" t="s">
        <v>42</v>
      </c>
      <c r="C22" s="34" t="s">
        <v>29</v>
      </c>
      <c r="D22" s="32" t="s">
        <v>53</v>
      </c>
      <c r="E22" s="35" t="s">
        <v>56</v>
      </c>
      <c r="F22" s="35" t="s">
        <v>54</v>
      </c>
      <c r="G22" s="35" t="s">
        <v>57</v>
      </c>
      <c r="H22" s="35" t="s">
        <v>55</v>
      </c>
      <c r="I22" s="35" t="s">
        <v>52</v>
      </c>
      <c r="J22" s="35" t="s">
        <v>51</v>
      </c>
      <c r="K22" s="35" t="s">
        <v>27</v>
      </c>
      <c r="L22" s="36" t="s">
        <v>29</v>
      </c>
      <c r="M22" s="36" t="s">
        <v>40</v>
      </c>
      <c r="N22" s="36" t="s">
        <v>40</v>
      </c>
      <c r="O22" s="36"/>
      <c r="P22" s="36"/>
      <c r="Q22" s="38">
        <v>82142857.140000001</v>
      </c>
      <c r="R22" s="38">
        <v>136607142.86000001</v>
      </c>
      <c r="S22" s="38"/>
      <c r="T22" s="38"/>
      <c r="U22" s="38">
        <v>82142857.140000001</v>
      </c>
      <c r="V22" s="38">
        <v>136607142.86000001</v>
      </c>
      <c r="W22" s="42"/>
      <c r="X22" s="38"/>
      <c r="Y22" s="32" t="s">
        <v>47</v>
      </c>
      <c r="Z22" s="33" t="s">
        <v>50</v>
      </c>
      <c r="AA22" s="36" t="s">
        <v>28</v>
      </c>
      <c r="AB22" s="37">
        <v>30</v>
      </c>
    </row>
    <row r="23" spans="1:28" s="81" customFormat="1" ht="171.75" customHeight="1">
      <c r="A23" s="42">
        <v>3</v>
      </c>
      <c r="B23" s="73" t="s">
        <v>59</v>
      </c>
      <c r="C23" s="42" t="s">
        <v>29</v>
      </c>
      <c r="D23" s="74" t="s">
        <v>60</v>
      </c>
      <c r="E23" s="74" t="s">
        <v>61</v>
      </c>
      <c r="F23" s="74" t="s">
        <v>62</v>
      </c>
      <c r="G23" s="74" t="s">
        <v>61</v>
      </c>
      <c r="H23" s="74" t="s">
        <v>63</v>
      </c>
      <c r="I23" s="74" t="s">
        <v>64</v>
      </c>
      <c r="J23" s="74" t="s">
        <v>65</v>
      </c>
      <c r="K23" s="74" t="s">
        <v>66</v>
      </c>
      <c r="L23" s="75" t="s">
        <v>67</v>
      </c>
      <c r="M23" s="76">
        <v>1</v>
      </c>
      <c r="N23" s="82">
        <v>1</v>
      </c>
      <c r="O23" s="82">
        <v>1</v>
      </c>
      <c r="P23" s="82">
        <v>1</v>
      </c>
      <c r="Q23" s="77">
        <f>U23/M23</f>
        <v>270000</v>
      </c>
      <c r="R23" s="77">
        <v>10000</v>
      </c>
      <c r="S23" s="77">
        <v>10000</v>
      </c>
      <c r="T23" s="77">
        <v>10000</v>
      </c>
      <c r="U23" s="77">
        <v>270000</v>
      </c>
      <c r="V23" s="77">
        <v>10000</v>
      </c>
      <c r="W23" s="77">
        <v>10000</v>
      </c>
      <c r="X23" s="77">
        <v>10000</v>
      </c>
      <c r="Y23" s="78" t="s">
        <v>68</v>
      </c>
      <c r="Z23" s="42" t="s">
        <v>69</v>
      </c>
      <c r="AA23" s="79" t="s">
        <v>28</v>
      </c>
      <c r="AB23" s="80">
        <v>100</v>
      </c>
    </row>
    <row r="24" spans="1:28" s="81" customFormat="1" ht="140.25">
      <c r="A24" s="42">
        <v>4</v>
      </c>
      <c r="B24" s="73" t="s">
        <v>59</v>
      </c>
      <c r="C24" s="42" t="s">
        <v>29</v>
      </c>
      <c r="D24" s="74" t="s">
        <v>60</v>
      </c>
      <c r="E24" s="74" t="s">
        <v>61</v>
      </c>
      <c r="F24" s="74" t="s">
        <v>62</v>
      </c>
      <c r="G24" s="74" t="s">
        <v>61</v>
      </c>
      <c r="H24" s="74" t="s">
        <v>63</v>
      </c>
      <c r="I24" s="74" t="s">
        <v>70</v>
      </c>
      <c r="J24" s="74" t="s">
        <v>71</v>
      </c>
      <c r="K24" s="74" t="s">
        <v>66</v>
      </c>
      <c r="L24" s="75" t="s">
        <v>67</v>
      </c>
      <c r="M24" s="76">
        <v>1</v>
      </c>
      <c r="N24" s="82">
        <v>1</v>
      </c>
      <c r="O24" s="82">
        <v>1</v>
      </c>
      <c r="P24" s="82">
        <v>1</v>
      </c>
      <c r="Q24" s="77">
        <f>U24/M24</f>
        <v>270000</v>
      </c>
      <c r="R24" s="77">
        <v>10000</v>
      </c>
      <c r="S24" s="77">
        <v>10000</v>
      </c>
      <c r="T24" s="77">
        <v>10000</v>
      </c>
      <c r="U24" s="77">
        <v>270000</v>
      </c>
      <c r="V24" s="77">
        <v>10000</v>
      </c>
      <c r="W24" s="77">
        <v>10000</v>
      </c>
      <c r="X24" s="77">
        <v>10000</v>
      </c>
      <c r="Y24" s="78" t="s">
        <v>72</v>
      </c>
      <c r="Z24" s="42" t="s">
        <v>73</v>
      </c>
      <c r="AA24" s="79" t="s">
        <v>28</v>
      </c>
      <c r="AB24" s="80">
        <v>100</v>
      </c>
    </row>
    <row r="25" spans="1:28" s="81" customFormat="1" ht="114.75">
      <c r="A25" s="42">
        <v>5</v>
      </c>
      <c r="B25" s="73" t="s">
        <v>59</v>
      </c>
      <c r="C25" s="42" t="s">
        <v>29</v>
      </c>
      <c r="D25" s="74" t="s">
        <v>60</v>
      </c>
      <c r="E25" s="74" t="s">
        <v>61</v>
      </c>
      <c r="F25" s="74" t="s">
        <v>62</v>
      </c>
      <c r="G25" s="74" t="s">
        <v>61</v>
      </c>
      <c r="H25" s="74" t="s">
        <v>63</v>
      </c>
      <c r="I25" s="74" t="s">
        <v>74</v>
      </c>
      <c r="J25" s="74" t="s">
        <v>75</v>
      </c>
      <c r="K25" s="74" t="s">
        <v>66</v>
      </c>
      <c r="L25" s="75" t="s">
        <v>67</v>
      </c>
      <c r="M25" s="76">
        <v>1</v>
      </c>
      <c r="N25" s="82">
        <v>1</v>
      </c>
      <c r="O25" s="82">
        <v>1</v>
      </c>
      <c r="P25" s="82">
        <v>1</v>
      </c>
      <c r="Q25" s="77">
        <f>U25/M25</f>
        <v>270000</v>
      </c>
      <c r="R25" s="77">
        <v>10000</v>
      </c>
      <c r="S25" s="77">
        <v>10000</v>
      </c>
      <c r="T25" s="77">
        <v>10000</v>
      </c>
      <c r="U25" s="77">
        <v>270000</v>
      </c>
      <c r="V25" s="77">
        <v>10000</v>
      </c>
      <c r="W25" s="77">
        <v>10000</v>
      </c>
      <c r="X25" s="77">
        <v>10000</v>
      </c>
      <c r="Y25" s="78" t="s">
        <v>76</v>
      </c>
      <c r="Z25" s="42" t="s">
        <v>77</v>
      </c>
      <c r="AA25" s="79" t="s">
        <v>28</v>
      </c>
      <c r="AB25" s="80">
        <v>100</v>
      </c>
    </row>
    <row r="26" spans="1:2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8"/>
      <c r="W26" s="28"/>
      <c r="X26" s="28"/>
      <c r="Y26" s="29"/>
      <c r="Z26" s="23"/>
      <c r="AA26" s="1"/>
      <c r="AB26" s="29"/>
    </row>
    <row r="27" spans="1:28">
      <c r="B27" s="6" t="s">
        <v>30</v>
      </c>
      <c r="V27" s="30"/>
      <c r="W27" s="30"/>
      <c r="X27" s="30"/>
    </row>
    <row r="29" spans="1:28">
      <c r="V29" s="4"/>
      <c r="W29" s="4"/>
      <c r="X29" s="4"/>
    </row>
    <row r="54" spans="7:7">
      <c r="G54" s="31"/>
    </row>
  </sheetData>
  <autoFilter ref="Y1:AA54"/>
  <mergeCells count="28">
    <mergeCell ref="Q18:T18"/>
    <mergeCell ref="Q19:T19"/>
    <mergeCell ref="U18:X18"/>
    <mergeCell ref="U19:X19"/>
    <mergeCell ref="M18:P18"/>
    <mergeCell ref="A6:C6"/>
    <mergeCell ref="D6:E6"/>
    <mergeCell ref="A7:C7"/>
    <mergeCell ref="D7:E7"/>
    <mergeCell ref="A8:C8"/>
    <mergeCell ref="D8:E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AB19:AB20"/>
    <mergeCell ref="K19:K20"/>
    <mergeCell ref="L19:L20"/>
    <mergeCell ref="Y19:Y20"/>
    <mergeCell ref="Z19:Z20"/>
    <mergeCell ref="AA19:AA20"/>
    <mergeCell ref="M19:P19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7" fitToHeight="2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opLeftCell="A13" zoomScale="60" zoomScaleNormal="60" zoomScaleSheetLayoutView="70" zoomScalePageLayoutView="70" workbookViewId="0">
      <selection activeCell="K23" sqref="K23"/>
    </sheetView>
  </sheetViews>
  <sheetFormatPr defaultColWidth="31.85546875" defaultRowHeight="12.75" outlineLevelCol="1"/>
  <cols>
    <col min="1" max="1" width="5.140625" style="27" customWidth="1" outlineLevel="1"/>
    <col min="2" max="2" width="8.42578125" style="2" customWidth="1" outlineLevel="1"/>
    <col min="3" max="3" width="8.28515625" style="2" customWidth="1" outlineLevel="1"/>
    <col min="4" max="4" width="7.42578125" style="2" customWidth="1"/>
    <col min="5" max="5" width="14.28515625" style="2" customWidth="1" outlineLevel="1"/>
    <col min="6" max="7" width="13.28515625" style="2" customWidth="1" outlineLevel="1"/>
    <col min="8" max="8" width="13.7109375" style="2" customWidth="1" outlineLevel="1"/>
    <col min="9" max="9" width="16.140625" style="2" customWidth="1" outlineLevel="1"/>
    <col min="10" max="10" width="15.28515625" style="2" customWidth="1"/>
    <col min="11" max="11" width="12.140625" style="2" customWidth="1" outlineLevel="1"/>
    <col min="12" max="12" width="8.5703125" style="2" customWidth="1"/>
    <col min="13" max="13" width="6.7109375" style="2" customWidth="1"/>
    <col min="14" max="14" width="7" style="2" customWidth="1"/>
    <col min="15" max="15" width="6.7109375" style="2" customWidth="1"/>
    <col min="16" max="16" width="7.42578125" style="2" customWidth="1" outlineLevel="1"/>
    <col min="17" max="17" width="13.28515625" style="2" customWidth="1" outlineLevel="1"/>
    <col min="18" max="18" width="12.85546875" style="2" customWidth="1" outlineLevel="1"/>
    <col min="19" max="19" width="12.28515625" style="2" customWidth="1" outlineLevel="1"/>
    <col min="20" max="21" width="13" style="2" customWidth="1" outlineLevel="1"/>
    <col min="22" max="22" width="13.85546875" style="2" customWidth="1" outlineLevel="1"/>
    <col min="23" max="23" width="12.7109375" style="2" customWidth="1" outlineLevel="1"/>
    <col min="24" max="24" width="12.5703125" style="2" customWidth="1" outlineLevel="1"/>
    <col min="25" max="25" width="10" style="2" customWidth="1" outlineLevel="1"/>
    <col min="26" max="26" width="11.5703125" style="3" customWidth="1" outlineLevel="1"/>
    <col min="27" max="27" width="11.85546875" style="2" customWidth="1"/>
    <col min="28" max="28" width="9.140625" style="4" customWidth="1"/>
    <col min="29" max="16384" width="31.85546875" style="2"/>
  </cols>
  <sheetData>
    <row r="1" spans="1:28">
      <c r="A1" s="1"/>
    </row>
    <row r="2" spans="1:28" s="6" customFormat="1">
      <c r="A2" s="5"/>
      <c r="F2" s="7"/>
      <c r="G2" s="7"/>
      <c r="H2" s="8"/>
      <c r="I2" s="8"/>
      <c r="J2" s="8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  <c r="Y2" s="9"/>
      <c r="Z2" s="9"/>
      <c r="AA2" s="9"/>
      <c r="AB2" s="11"/>
    </row>
    <row r="3" spans="1:28" s="6" customFormat="1" ht="9" customHeight="1">
      <c r="A3" s="9"/>
      <c r="F3" s="7"/>
      <c r="G3" s="7"/>
      <c r="H3" s="8"/>
      <c r="I3" s="8"/>
      <c r="J3" s="8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10"/>
      <c r="W3" s="10"/>
      <c r="X3" s="10"/>
      <c r="Y3" s="9"/>
      <c r="Z3" s="9"/>
      <c r="AA3" s="9"/>
      <c r="AB3" s="11"/>
    </row>
    <row r="4" spans="1:28" s="6" customFormat="1">
      <c r="A4" s="11" t="s">
        <v>0</v>
      </c>
      <c r="F4" s="7"/>
      <c r="G4" s="7"/>
      <c r="H4" s="8"/>
      <c r="I4" s="8"/>
      <c r="J4" s="8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9"/>
      <c r="Z4" s="9"/>
      <c r="AA4" s="9"/>
      <c r="AB4" s="11"/>
    </row>
    <row r="5" spans="1:28" s="6" customFormat="1" ht="13.5" thickBot="1">
      <c r="A5" s="9"/>
      <c r="F5" s="7"/>
      <c r="G5" s="7"/>
      <c r="H5" s="8"/>
      <c r="I5" s="8"/>
      <c r="J5" s="8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9"/>
      <c r="Z5" s="9"/>
      <c r="AA5" s="9"/>
      <c r="AB5" s="11"/>
    </row>
    <row r="6" spans="1:28" s="6" customFormat="1" ht="42" customHeight="1" thickBot="1">
      <c r="A6" s="58" t="s">
        <v>1</v>
      </c>
      <c r="B6" s="59"/>
      <c r="C6" s="60"/>
      <c r="D6" s="58" t="s">
        <v>2</v>
      </c>
      <c r="E6" s="59"/>
      <c r="F6" s="12" t="s">
        <v>3</v>
      </c>
      <c r="G6" s="12" t="s">
        <v>4</v>
      </c>
      <c r="H6" s="12" t="s">
        <v>5</v>
      </c>
      <c r="I6" s="9"/>
      <c r="J6" s="10"/>
      <c r="K6" s="9"/>
      <c r="L6" s="13"/>
      <c r="M6" s="13"/>
      <c r="N6" s="13"/>
      <c r="O6" s="13"/>
      <c r="P6" s="9"/>
      <c r="Q6" s="9"/>
      <c r="R6" s="9"/>
      <c r="S6" s="9"/>
      <c r="T6" s="9"/>
      <c r="U6" s="9"/>
      <c r="V6" s="9"/>
      <c r="W6" s="9"/>
      <c r="X6" s="9"/>
      <c r="Y6" s="11"/>
      <c r="Z6" s="9"/>
      <c r="AA6" s="9"/>
    </row>
    <row r="7" spans="1:28" s="6" customFormat="1" ht="13.5" thickBot="1">
      <c r="A7" s="61">
        <v>1</v>
      </c>
      <c r="B7" s="62"/>
      <c r="C7" s="63"/>
      <c r="D7" s="61">
        <v>2</v>
      </c>
      <c r="E7" s="62"/>
      <c r="F7" s="14">
        <v>3</v>
      </c>
      <c r="G7" s="14">
        <v>4</v>
      </c>
      <c r="H7" s="14">
        <v>5</v>
      </c>
      <c r="I7" s="9"/>
      <c r="J7" s="10"/>
      <c r="K7" s="9"/>
      <c r="L7" s="13"/>
      <c r="M7" s="13"/>
      <c r="N7" s="13"/>
      <c r="O7" s="13"/>
      <c r="P7" s="9"/>
      <c r="Q7" s="9"/>
      <c r="R7" s="9"/>
      <c r="S7" s="9"/>
      <c r="T7" s="9"/>
      <c r="U7" s="9"/>
      <c r="V7" s="9"/>
      <c r="W7" s="9"/>
      <c r="X7" s="9"/>
      <c r="Y7" s="41" t="s">
        <v>36</v>
      </c>
      <c r="Z7" s="9"/>
      <c r="AA7" s="9"/>
    </row>
    <row r="8" spans="1:28" s="6" customFormat="1" ht="42" customHeight="1" thickBot="1">
      <c r="A8" s="64">
        <v>970840000277</v>
      </c>
      <c r="B8" s="65"/>
      <c r="C8" s="66"/>
      <c r="D8" s="64">
        <v>600500050605</v>
      </c>
      <c r="E8" s="65"/>
      <c r="F8" s="15" t="s">
        <v>6</v>
      </c>
      <c r="G8" s="16" t="s">
        <v>7</v>
      </c>
      <c r="H8" s="16" t="s">
        <v>48</v>
      </c>
      <c r="I8" s="9"/>
      <c r="J8" s="10"/>
      <c r="K8" s="9"/>
      <c r="L8" s="13"/>
      <c r="M8" s="13"/>
      <c r="N8" s="13"/>
      <c r="O8" s="13"/>
      <c r="P8" s="9"/>
      <c r="Q8" s="9"/>
      <c r="R8" s="9"/>
      <c r="S8" s="9"/>
      <c r="T8" s="9"/>
      <c r="U8" s="9"/>
      <c r="V8" s="9"/>
      <c r="W8" s="9"/>
      <c r="X8" s="9"/>
      <c r="Y8" s="41" t="s">
        <v>37</v>
      </c>
      <c r="Z8" s="9"/>
      <c r="AA8" s="9"/>
    </row>
    <row r="9" spans="1:28" s="6" customFormat="1">
      <c r="A9" s="9"/>
      <c r="F9" s="7"/>
      <c r="G9" s="7"/>
      <c r="H9" s="8"/>
      <c r="I9" s="8"/>
      <c r="J9" s="8"/>
      <c r="K9" s="9"/>
      <c r="L9" s="9"/>
      <c r="M9" s="9"/>
      <c r="N9" s="9"/>
      <c r="O9" s="9"/>
      <c r="P9" s="10"/>
      <c r="Q9" s="10"/>
      <c r="R9" s="10"/>
      <c r="S9" s="10"/>
      <c r="T9" s="10"/>
      <c r="U9" s="10"/>
      <c r="W9" s="10"/>
      <c r="X9" s="10"/>
      <c r="Y9" s="41" t="s">
        <v>38</v>
      </c>
      <c r="Z9" s="9"/>
      <c r="AA9" s="9"/>
      <c r="AB9" s="11"/>
    </row>
    <row r="10" spans="1:28" s="6" customFormat="1">
      <c r="A10" s="9"/>
      <c r="D10" s="11"/>
      <c r="E10" s="11"/>
      <c r="F10" s="17"/>
      <c r="G10" s="17"/>
      <c r="H10" s="18"/>
      <c r="I10" s="18"/>
      <c r="J10" s="18"/>
      <c r="K10" s="11"/>
      <c r="L10" s="18"/>
      <c r="M10" s="18"/>
      <c r="N10" s="18"/>
      <c r="O10" s="18"/>
      <c r="P10" s="19"/>
      <c r="Q10" s="19"/>
      <c r="R10" s="19"/>
      <c r="S10" s="19"/>
      <c r="T10" s="19"/>
      <c r="U10" s="19"/>
      <c r="W10" s="19"/>
      <c r="X10" s="19"/>
      <c r="Y10" s="41"/>
      <c r="Z10" s="11"/>
      <c r="AA10" s="11"/>
      <c r="AB10" s="11"/>
    </row>
    <row r="11" spans="1:28" s="6" customFormat="1">
      <c r="A11" s="9"/>
      <c r="D11" s="11"/>
      <c r="E11" s="11"/>
      <c r="F11" s="17"/>
      <c r="G11" s="17"/>
      <c r="H11" s="18"/>
      <c r="I11" s="18"/>
      <c r="J11" s="18"/>
      <c r="K11" s="11"/>
      <c r="L11" s="18"/>
      <c r="M11" s="18"/>
      <c r="N11" s="18"/>
      <c r="O11" s="18"/>
      <c r="P11" s="19"/>
      <c r="Q11" s="19"/>
      <c r="R11" s="19"/>
      <c r="S11" s="19"/>
      <c r="T11" s="19"/>
      <c r="U11" s="19"/>
      <c r="W11" s="19"/>
      <c r="X11" s="19"/>
      <c r="Y11" s="41" t="s">
        <v>44</v>
      </c>
      <c r="Z11" s="11"/>
      <c r="AA11" s="11"/>
      <c r="AB11" s="11"/>
    </row>
    <row r="12" spans="1:28" s="6" customFormat="1">
      <c r="A12" s="9"/>
      <c r="D12" s="11"/>
      <c r="E12" s="11"/>
      <c r="F12" s="17"/>
      <c r="G12" s="17"/>
      <c r="H12" s="18"/>
      <c r="I12" s="18"/>
      <c r="J12" s="18"/>
      <c r="K12" s="11"/>
      <c r="L12" s="18"/>
      <c r="M12" s="18"/>
      <c r="N12" s="18"/>
      <c r="O12" s="18"/>
      <c r="P12" s="19"/>
      <c r="Q12" s="19"/>
      <c r="R12" s="19"/>
      <c r="S12" s="19"/>
      <c r="T12" s="19"/>
      <c r="U12" s="19"/>
      <c r="W12" s="19"/>
      <c r="X12" s="19"/>
      <c r="Y12" s="41" t="s">
        <v>39</v>
      </c>
      <c r="Z12" s="11"/>
      <c r="AA12" s="11"/>
      <c r="AB12" s="11"/>
    </row>
    <row r="13" spans="1:28" s="6" customFormat="1">
      <c r="A13" s="9"/>
      <c r="D13" s="11"/>
      <c r="E13" s="11"/>
      <c r="F13" s="17"/>
      <c r="G13" s="17"/>
      <c r="H13" s="18"/>
      <c r="I13" s="18"/>
      <c r="J13" s="18"/>
      <c r="K13" s="11"/>
      <c r="L13" s="18"/>
      <c r="M13" s="18"/>
      <c r="N13" s="18"/>
      <c r="O13" s="18"/>
      <c r="P13" s="19"/>
      <c r="Q13" s="19"/>
      <c r="R13" s="19"/>
      <c r="S13" s="19"/>
      <c r="T13" s="19"/>
      <c r="U13" s="19"/>
      <c r="W13" s="19"/>
      <c r="X13" s="19"/>
      <c r="Y13" s="41" t="s">
        <v>38</v>
      </c>
      <c r="Z13" s="11"/>
      <c r="AA13" s="11"/>
      <c r="AB13" s="11"/>
    </row>
    <row r="14" spans="1:28" s="6" customFormat="1">
      <c r="A14" s="9"/>
      <c r="D14" s="11"/>
      <c r="E14" s="11"/>
      <c r="F14" s="17"/>
      <c r="G14" s="17"/>
      <c r="H14" s="18"/>
      <c r="I14" s="18"/>
      <c r="J14" s="18"/>
      <c r="K14" s="11"/>
      <c r="L14" s="18"/>
      <c r="M14" s="18"/>
      <c r="N14" s="18"/>
      <c r="O14" s="18"/>
      <c r="P14" s="19"/>
      <c r="Q14" s="19"/>
      <c r="R14" s="19"/>
      <c r="S14" s="19"/>
      <c r="T14" s="19"/>
      <c r="U14" s="19"/>
      <c r="W14" s="19"/>
      <c r="X14" s="19"/>
      <c r="Y14" s="41" t="s">
        <v>58</v>
      </c>
      <c r="Z14" s="11"/>
      <c r="AA14" s="11"/>
      <c r="AB14" s="11"/>
    </row>
    <row r="15" spans="1:28" s="6" customFormat="1" ht="15.75">
      <c r="A15" s="5" t="s">
        <v>49</v>
      </c>
      <c r="B15" s="5"/>
      <c r="C15" s="5"/>
      <c r="D15" s="5"/>
      <c r="E15" s="5"/>
      <c r="F15" s="17"/>
      <c r="G15" s="17"/>
      <c r="H15" s="17"/>
      <c r="I15" s="17"/>
      <c r="J15" s="17"/>
      <c r="K15" s="5"/>
      <c r="L15" s="20"/>
      <c r="M15" s="20"/>
      <c r="N15" s="20"/>
      <c r="O15" s="20"/>
      <c r="P15" s="21"/>
      <c r="Q15" s="21"/>
      <c r="R15" s="21"/>
      <c r="S15" s="21"/>
      <c r="T15" s="21"/>
      <c r="U15" s="21"/>
      <c r="W15" s="22"/>
      <c r="X15" s="22"/>
      <c r="Y15" s="41" t="s">
        <v>78</v>
      </c>
      <c r="Z15" s="5"/>
      <c r="AA15" s="5"/>
      <c r="AB15" s="11"/>
    </row>
    <row r="16" spans="1:28">
      <c r="A16" s="1"/>
      <c r="Y16" s="1"/>
      <c r="Z16" s="23"/>
      <c r="AA16" s="1"/>
    </row>
    <row r="17" spans="1:28" ht="13.5" thickBot="1">
      <c r="A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4"/>
      <c r="W17" s="24"/>
      <c r="X17" s="24"/>
      <c r="Y17" s="24"/>
      <c r="Z17" s="23"/>
      <c r="AA17" s="1"/>
    </row>
    <row r="18" spans="1:28" ht="141" thickBot="1">
      <c r="A18" s="25" t="s">
        <v>8</v>
      </c>
      <c r="B18" s="25" t="s">
        <v>9</v>
      </c>
      <c r="C18" s="25" t="s">
        <v>10</v>
      </c>
      <c r="D18" s="25" t="s">
        <v>11</v>
      </c>
      <c r="E18" s="25" t="s">
        <v>12</v>
      </c>
      <c r="F18" s="25" t="s">
        <v>13</v>
      </c>
      <c r="G18" s="25" t="s">
        <v>14</v>
      </c>
      <c r="H18" s="25" t="s">
        <v>15</v>
      </c>
      <c r="I18" s="25" t="s">
        <v>16</v>
      </c>
      <c r="J18" s="25" t="s">
        <v>17</v>
      </c>
      <c r="K18" s="25" t="s">
        <v>18</v>
      </c>
      <c r="L18" s="25" t="s">
        <v>19</v>
      </c>
      <c r="M18" s="70" t="s">
        <v>20</v>
      </c>
      <c r="N18" s="71"/>
      <c r="O18" s="71"/>
      <c r="P18" s="72"/>
      <c r="Q18" s="67" t="s">
        <v>21</v>
      </c>
      <c r="R18" s="68"/>
      <c r="S18" s="68"/>
      <c r="T18" s="69"/>
      <c r="U18" s="70" t="s">
        <v>22</v>
      </c>
      <c r="V18" s="71"/>
      <c r="W18" s="71"/>
      <c r="X18" s="72"/>
      <c r="Y18" s="25" t="s">
        <v>23</v>
      </c>
      <c r="Z18" s="25" t="s">
        <v>24</v>
      </c>
      <c r="AA18" s="25" t="s">
        <v>25</v>
      </c>
      <c r="AB18" s="25" t="s">
        <v>26</v>
      </c>
    </row>
    <row r="19" spans="1:28" s="26" customFormat="1">
      <c r="A19" s="56">
        <v>1</v>
      </c>
      <c r="B19" s="47">
        <v>2</v>
      </c>
      <c r="C19" s="47">
        <v>3</v>
      </c>
      <c r="D19" s="47">
        <v>4</v>
      </c>
      <c r="E19" s="47">
        <v>5</v>
      </c>
      <c r="F19" s="47">
        <v>6</v>
      </c>
      <c r="G19" s="47">
        <v>7</v>
      </c>
      <c r="H19" s="47">
        <v>8</v>
      </c>
      <c r="I19" s="47">
        <v>9</v>
      </c>
      <c r="J19" s="47">
        <v>10</v>
      </c>
      <c r="K19" s="47">
        <v>11</v>
      </c>
      <c r="L19" s="49">
        <v>12</v>
      </c>
      <c r="M19" s="53">
        <v>13</v>
      </c>
      <c r="N19" s="54"/>
      <c r="O19" s="54"/>
      <c r="P19" s="55"/>
      <c r="Q19" s="53">
        <v>14</v>
      </c>
      <c r="R19" s="54"/>
      <c r="S19" s="54"/>
      <c r="T19" s="55"/>
      <c r="U19" s="53">
        <v>15</v>
      </c>
      <c r="V19" s="54"/>
      <c r="W19" s="54"/>
      <c r="X19" s="55"/>
      <c r="Y19" s="51">
        <v>16</v>
      </c>
      <c r="Z19" s="47">
        <v>17</v>
      </c>
      <c r="AA19" s="47">
        <v>18</v>
      </c>
      <c r="AB19" s="45">
        <v>19</v>
      </c>
    </row>
    <row r="20" spans="1:28" s="26" customFormat="1" ht="13.5" thickBot="1">
      <c r="A20" s="5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50"/>
      <c r="M20" s="43">
        <v>2015</v>
      </c>
      <c r="N20" s="40">
        <v>2016</v>
      </c>
      <c r="O20" s="40">
        <v>2017</v>
      </c>
      <c r="P20" s="44">
        <v>2018</v>
      </c>
      <c r="Q20" s="43">
        <v>2015</v>
      </c>
      <c r="R20" s="40">
        <v>2016</v>
      </c>
      <c r="S20" s="40">
        <v>2017</v>
      </c>
      <c r="T20" s="44">
        <v>2018</v>
      </c>
      <c r="U20" s="43">
        <v>2015</v>
      </c>
      <c r="V20" s="40">
        <v>2016</v>
      </c>
      <c r="W20" s="40">
        <v>2017</v>
      </c>
      <c r="X20" s="44">
        <v>2018</v>
      </c>
      <c r="Y20" s="52"/>
      <c r="Z20" s="48"/>
      <c r="AA20" s="48"/>
      <c r="AB20" s="46"/>
    </row>
    <row r="21" spans="1:28" s="81" customFormat="1" ht="171.75" customHeight="1">
      <c r="A21" s="42">
        <v>3</v>
      </c>
      <c r="B21" s="73" t="s">
        <v>59</v>
      </c>
      <c r="C21" s="42" t="s">
        <v>29</v>
      </c>
      <c r="D21" s="74" t="s">
        <v>60</v>
      </c>
      <c r="E21" s="74" t="s">
        <v>61</v>
      </c>
      <c r="F21" s="74" t="s">
        <v>62</v>
      </c>
      <c r="G21" s="74" t="s">
        <v>61</v>
      </c>
      <c r="H21" s="74" t="s">
        <v>63</v>
      </c>
      <c r="I21" s="74" t="s">
        <v>64</v>
      </c>
      <c r="J21" s="74" t="s">
        <v>65</v>
      </c>
      <c r="K21" s="74" t="s">
        <v>66</v>
      </c>
      <c r="L21" s="75" t="s">
        <v>67</v>
      </c>
      <c r="M21" s="76">
        <v>1</v>
      </c>
      <c r="N21" s="82">
        <v>1</v>
      </c>
      <c r="O21" s="82">
        <v>1</v>
      </c>
      <c r="P21" s="82">
        <v>1</v>
      </c>
      <c r="Q21" s="77">
        <f>U21/M21</f>
        <v>270000</v>
      </c>
      <c r="R21" s="77">
        <v>10000</v>
      </c>
      <c r="S21" s="77">
        <v>10000</v>
      </c>
      <c r="T21" s="77">
        <v>10000</v>
      </c>
      <c r="U21" s="77">
        <v>270000</v>
      </c>
      <c r="V21" s="77">
        <v>10000</v>
      </c>
      <c r="W21" s="77">
        <v>10000</v>
      </c>
      <c r="X21" s="77">
        <v>10000</v>
      </c>
      <c r="Y21" s="78" t="s">
        <v>68</v>
      </c>
      <c r="Z21" s="42" t="s">
        <v>69</v>
      </c>
      <c r="AA21" s="79" t="s">
        <v>28</v>
      </c>
      <c r="AB21" s="80">
        <v>100</v>
      </c>
    </row>
    <row r="22" spans="1:28" s="81" customFormat="1" ht="127.5">
      <c r="A22" s="42">
        <v>4</v>
      </c>
      <c r="B22" s="73" t="s">
        <v>59</v>
      </c>
      <c r="C22" s="42" t="s">
        <v>29</v>
      </c>
      <c r="D22" s="74" t="s">
        <v>60</v>
      </c>
      <c r="E22" s="74" t="s">
        <v>61</v>
      </c>
      <c r="F22" s="74" t="s">
        <v>62</v>
      </c>
      <c r="G22" s="74" t="s">
        <v>61</v>
      </c>
      <c r="H22" s="74" t="s">
        <v>63</v>
      </c>
      <c r="I22" s="74" t="s">
        <v>70</v>
      </c>
      <c r="J22" s="74" t="s">
        <v>71</v>
      </c>
      <c r="K22" s="74" t="s">
        <v>66</v>
      </c>
      <c r="L22" s="75" t="s">
        <v>67</v>
      </c>
      <c r="M22" s="76">
        <v>1</v>
      </c>
      <c r="N22" s="82">
        <v>1</v>
      </c>
      <c r="O22" s="82">
        <v>1</v>
      </c>
      <c r="P22" s="82">
        <v>1</v>
      </c>
      <c r="Q22" s="77">
        <f>U22/M22</f>
        <v>270000</v>
      </c>
      <c r="R22" s="77">
        <v>10000</v>
      </c>
      <c r="S22" s="77">
        <v>10000</v>
      </c>
      <c r="T22" s="77">
        <v>10000</v>
      </c>
      <c r="U22" s="77">
        <v>270000</v>
      </c>
      <c r="V22" s="77">
        <v>10000</v>
      </c>
      <c r="W22" s="77">
        <v>10000</v>
      </c>
      <c r="X22" s="77">
        <v>10000</v>
      </c>
      <c r="Y22" s="78" t="s">
        <v>72</v>
      </c>
      <c r="Z22" s="42" t="s">
        <v>73</v>
      </c>
      <c r="AA22" s="79" t="s">
        <v>28</v>
      </c>
      <c r="AB22" s="80">
        <v>100</v>
      </c>
    </row>
    <row r="23" spans="1:28" s="81" customFormat="1" ht="114.75">
      <c r="A23" s="42">
        <v>5</v>
      </c>
      <c r="B23" s="73" t="s">
        <v>59</v>
      </c>
      <c r="C23" s="42" t="s">
        <v>29</v>
      </c>
      <c r="D23" s="74" t="s">
        <v>60</v>
      </c>
      <c r="E23" s="74" t="s">
        <v>61</v>
      </c>
      <c r="F23" s="74" t="s">
        <v>62</v>
      </c>
      <c r="G23" s="74" t="s">
        <v>61</v>
      </c>
      <c r="H23" s="74" t="s">
        <v>63</v>
      </c>
      <c r="I23" s="74" t="s">
        <v>74</v>
      </c>
      <c r="J23" s="74" t="s">
        <v>75</v>
      </c>
      <c r="K23" s="74" t="s">
        <v>66</v>
      </c>
      <c r="L23" s="75" t="s">
        <v>67</v>
      </c>
      <c r="M23" s="76">
        <v>1</v>
      </c>
      <c r="N23" s="82">
        <v>1</v>
      </c>
      <c r="O23" s="82">
        <v>1</v>
      </c>
      <c r="P23" s="82">
        <v>1</v>
      </c>
      <c r="Q23" s="77">
        <f>U23/M23</f>
        <v>270000</v>
      </c>
      <c r="R23" s="77">
        <v>10000</v>
      </c>
      <c r="S23" s="77">
        <v>10000</v>
      </c>
      <c r="T23" s="77">
        <v>10000</v>
      </c>
      <c r="U23" s="77">
        <v>270000</v>
      </c>
      <c r="V23" s="77">
        <v>10000</v>
      </c>
      <c r="W23" s="77">
        <v>10000</v>
      </c>
      <c r="X23" s="77">
        <v>10000</v>
      </c>
      <c r="Y23" s="78" t="s">
        <v>76</v>
      </c>
      <c r="Z23" s="42" t="s">
        <v>77</v>
      </c>
      <c r="AA23" s="79" t="s">
        <v>28</v>
      </c>
      <c r="AB23" s="80">
        <v>100</v>
      </c>
    </row>
    <row r="24" spans="1:2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8"/>
      <c r="W24" s="28"/>
      <c r="X24" s="28"/>
      <c r="Y24" s="29"/>
      <c r="Z24" s="23"/>
      <c r="AA24" s="1"/>
      <c r="AB24" s="29"/>
    </row>
    <row r="25" spans="1:28">
      <c r="B25" s="6" t="s">
        <v>30</v>
      </c>
      <c r="V25" s="30"/>
      <c r="W25" s="30"/>
      <c r="X25" s="30"/>
    </row>
    <row r="27" spans="1:28">
      <c r="V27" s="4"/>
      <c r="W27" s="4"/>
      <c r="X27" s="4"/>
    </row>
    <row r="52" spans="7:7">
      <c r="G52" s="31"/>
    </row>
  </sheetData>
  <autoFilter ref="Y1:AA52"/>
  <mergeCells count="28">
    <mergeCell ref="Q19:T19"/>
    <mergeCell ref="U19:X19"/>
    <mergeCell ref="Y19:Y20"/>
    <mergeCell ref="Z19:Z20"/>
    <mergeCell ref="AA19:AA20"/>
    <mergeCell ref="AB19:AB20"/>
    <mergeCell ref="H19:H20"/>
    <mergeCell ref="I19:I20"/>
    <mergeCell ref="J19:J20"/>
    <mergeCell ref="K19:K20"/>
    <mergeCell ref="L19:L20"/>
    <mergeCell ref="M19:P19"/>
    <mergeCell ref="M18:P18"/>
    <mergeCell ref="Q18:T18"/>
    <mergeCell ref="U18:X18"/>
    <mergeCell ref="A19:A20"/>
    <mergeCell ref="B19:B20"/>
    <mergeCell ref="C19:C20"/>
    <mergeCell ref="D19:D20"/>
    <mergeCell ref="E19:E20"/>
    <mergeCell ref="F19:F20"/>
    <mergeCell ref="G19:G20"/>
    <mergeCell ref="A6:C6"/>
    <mergeCell ref="D6:E6"/>
    <mergeCell ref="A7:C7"/>
    <mergeCell ref="D7:E7"/>
    <mergeCell ref="A8:C8"/>
    <mergeCell ref="D8:E8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7" fitToHeight="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 1</vt:lpstr>
      <vt:lpstr>Лист 1</vt:lpstr>
      <vt:lpstr>'Лист 1'!Область_печати</vt:lpstr>
      <vt:lpstr>'Приложение № 1'!Область_печати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Марат Мырзалы</cp:lastModifiedBy>
  <cp:lastPrinted>2015-10-12T03:28:19Z</cp:lastPrinted>
  <dcterms:created xsi:type="dcterms:W3CDTF">2014-10-09T05:35:23Z</dcterms:created>
  <dcterms:modified xsi:type="dcterms:W3CDTF">2015-10-12T03:28:26Z</dcterms:modified>
</cp:coreProperties>
</file>