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11 ноябрь_1\"/>
    </mc:Choice>
  </mc:AlternateContent>
  <bookViews>
    <workbookView xWindow="0" yWindow="0" windowWidth="24000" windowHeight="9735" tabRatio="789"/>
  </bookViews>
  <sheets>
    <sheet name="Годовой план закупок" sheetId="55" r:id="rId1"/>
    <sheet name="Приложение № 1" sheetId="56" r:id="rId2"/>
  </sheets>
  <definedNames>
    <definedName name="_xlnm._FilterDatabase" localSheetId="0" hidden="1">'Годовой план закупок'!$A$14:$U$1279</definedName>
    <definedName name="_xlnm._FilterDatabase" localSheetId="1" hidden="1">'Приложение № 1'!$A$15:$U$15</definedName>
  </definedNames>
  <calcPr calcId="152511"/>
</workbook>
</file>

<file path=xl/calcChain.xml><?xml version="1.0" encoding="utf-8"?>
<calcChain xmlns="http://schemas.openxmlformats.org/spreadsheetml/2006/main">
  <c r="O1249" i="55" l="1"/>
  <c r="O1248" i="55"/>
  <c r="O1247" i="55"/>
  <c r="O1246" i="55"/>
  <c r="O1245" i="55"/>
  <c r="O1244" i="55"/>
  <c r="O1243" i="55"/>
  <c r="O1242" i="55"/>
  <c r="O1241" i="55"/>
  <c r="O1240" i="55"/>
  <c r="O1239" i="55"/>
  <c r="O1238" i="55"/>
  <c r="O1237" i="55"/>
  <c r="O1236" i="55"/>
  <c r="O1235" i="55"/>
  <c r="O1234" i="55"/>
  <c r="O1233" i="55"/>
  <c r="O1232" i="55"/>
  <c r="O1231" i="55"/>
  <c r="O1230" i="55"/>
  <c r="O1229" i="55"/>
  <c r="O1228" i="55"/>
  <c r="O1227" i="55"/>
  <c r="O1226" i="55"/>
  <c r="O1225" i="55"/>
  <c r="O1224" i="55"/>
  <c r="O1223" i="55"/>
  <c r="O1222" i="55"/>
  <c r="O1221" i="55"/>
  <c r="O1220" i="55"/>
  <c r="O1219" i="55"/>
  <c r="O1218" i="55"/>
  <c r="O1217" i="55"/>
  <c r="O1216" i="55"/>
  <c r="O1215" i="55"/>
  <c r="O1214" i="55"/>
  <c r="O1213" i="55"/>
  <c r="O1212" i="55"/>
  <c r="O1211" i="55"/>
  <c r="O1210" i="55"/>
  <c r="O1209" i="55"/>
  <c r="O1208" i="55"/>
  <c r="O1207" i="55"/>
  <c r="O1206" i="55"/>
  <c r="O1205" i="55"/>
  <c r="O1204" i="55"/>
  <c r="O1203" i="55"/>
  <c r="O1202" i="55"/>
  <c r="O1201" i="55"/>
  <c r="O1200" i="55"/>
  <c r="O1199" i="55"/>
  <c r="O1198" i="55"/>
  <c r="O1197" i="55"/>
  <c r="O1196" i="55"/>
  <c r="O1195" i="55"/>
  <c r="O1194" i="55"/>
  <c r="O1193" i="55"/>
  <c r="O1192" i="55"/>
  <c r="O1191" i="55"/>
  <c r="O1190" i="55"/>
  <c r="O1189" i="55"/>
  <c r="O1188" i="55"/>
  <c r="O1187" i="55"/>
  <c r="O1186" i="55"/>
  <c r="O1185" i="55"/>
  <c r="O1184" i="55"/>
  <c r="O1183" i="55"/>
  <c r="O1182" i="55"/>
  <c r="O1181" i="55"/>
  <c r="O1180" i="55"/>
  <c r="O1179" i="55"/>
  <c r="O1178" i="55"/>
  <c r="O1177" i="55"/>
  <c r="O1176" i="55"/>
  <c r="O1175" i="55"/>
  <c r="O1174" i="55"/>
  <c r="O1173" i="55"/>
  <c r="O1172" i="55"/>
  <c r="O1171" i="55"/>
  <c r="O1170" i="55"/>
  <c r="O1169" i="55"/>
  <c r="O1168" i="55"/>
  <c r="O1167" i="55"/>
  <c r="O1166" i="55"/>
  <c r="O1165" i="55"/>
  <c r="O1162" i="55"/>
  <c r="O1161" i="55"/>
  <c r="O1159" i="55"/>
  <c r="O1158" i="55"/>
  <c r="O1157" i="55"/>
  <c r="O1156" i="55"/>
  <c r="O1155" i="55"/>
  <c r="O1154" i="55"/>
  <c r="O1153" i="55"/>
  <c r="O1152" i="55"/>
  <c r="O1151" i="55"/>
  <c r="O1150" i="55"/>
  <c r="O1149" i="55"/>
  <c r="O1148" i="55"/>
  <c r="O1147" i="55"/>
  <c r="O1146" i="55"/>
  <c r="O1145"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4" i="55"/>
  <c r="O740" i="55"/>
  <c r="O737" i="55"/>
  <c r="O734" i="55"/>
  <c r="O732" i="55"/>
  <c r="O731" i="55"/>
  <c r="O730" i="55"/>
  <c r="O729" i="55"/>
  <c r="O728" i="55"/>
  <c r="O727" i="55"/>
  <c r="O726" i="55"/>
  <c r="O725" i="55"/>
  <c r="O724" i="55"/>
  <c r="O723" i="55"/>
  <c r="O722" i="55"/>
  <c r="O721" i="55"/>
  <c r="O719" i="55"/>
  <c r="O718" i="55"/>
  <c r="O716" i="55"/>
  <c r="O715" i="55"/>
  <c r="O712"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2" i="55"/>
  <c r="O580" i="55"/>
  <c r="O577" i="55"/>
  <c r="O576" i="55"/>
  <c r="O575" i="55"/>
  <c r="O571"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O485" i="55"/>
  <c r="N485" i="55"/>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3" i="55"/>
  <c r="O282" i="55"/>
  <c r="O281" i="55"/>
  <c r="O280" i="55"/>
  <c r="O277" i="55"/>
  <c r="O273" i="55"/>
  <c r="O271" i="55"/>
  <c r="O270" i="55"/>
  <c r="O269" i="55"/>
  <c r="O268" i="55"/>
  <c r="O267" i="55"/>
  <c r="O266" i="55"/>
  <c r="O265" i="55"/>
  <c r="O264" i="55"/>
  <c r="O263" i="55"/>
  <c r="O262" i="55"/>
  <c r="O261" i="55"/>
  <c r="O260" i="55"/>
  <c r="O254" i="55"/>
  <c r="O246"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2" i="55"/>
  <c r="O141" i="55"/>
  <c r="O140" i="55"/>
  <c r="O139" i="55"/>
  <c r="O138" i="55"/>
  <c r="O133" i="55"/>
  <c r="O132" i="55"/>
  <c r="O131" i="55"/>
  <c r="O130" i="55"/>
  <c r="O125" i="55"/>
  <c r="O124" i="55"/>
  <c r="O123" i="55"/>
  <c r="O122" i="55"/>
  <c r="O121" i="55"/>
  <c r="O120" i="55"/>
  <c r="O119" i="55"/>
  <c r="O118"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4" i="55"/>
  <c r="O36" i="55"/>
  <c r="O31" i="55"/>
  <c r="O30" i="55"/>
  <c r="O25" i="55"/>
  <c r="O19" i="55"/>
  <c r="O18" i="55"/>
  <c r="O17" i="55"/>
  <c r="O16" i="55"/>
  <c r="O27" i="56"/>
  <c r="O26" i="56"/>
  <c r="O25" i="56"/>
  <c r="O24" i="56"/>
  <c r="O23" i="56"/>
  <c r="O22" i="56"/>
  <c r="O21" i="56"/>
</calcChain>
</file>

<file path=xl/sharedStrings.xml><?xml version="1.0" encoding="utf-8"?>
<sst xmlns="http://schemas.openxmlformats.org/spreadsheetml/2006/main" count="18449" uniqueCount="3329">
  <si>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</si>
  <si>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</si>
  <si>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</si>
  <si>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</si>
  <si>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</si>
  <si>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</si>
  <si>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</si>
  <si>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</si>
  <si>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</si>
  <si>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</si>
  <si>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</si>
  <si>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</si>
  <si>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</si>
  <si>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</si>
  <si>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</si>
  <si>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</si>
  <si>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</si>
  <si>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</si>
  <si>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</si>
  <si>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</si>
  <si>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</si>
  <si>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</si>
  <si>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</si>
  <si>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</si>
  <si>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</si>
  <si>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</si>
  <si>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</si>
  <si>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</si>
  <si>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</si>
  <si>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</si>
  <si>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</si>
  <si>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</si>
  <si>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</si>
  <si>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</si>
  <si>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</si>
  <si>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</si>
  <si>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</si>
  <si>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</si>
  <si>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</si>
  <si>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</si>
  <si>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</si>
  <si>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</si>
  <si>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</si>
  <si>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</si>
  <si>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</si>
  <si>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</si>
  <si>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</si>
  <si>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</si>
  <si>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</si>
  <si>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</si>
  <si>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</si>
  <si>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</si>
  <si>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</si>
  <si>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</si>
  <si>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</si>
  <si>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</si>
  <si>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</si>
  <si>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</si>
  <si>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</si>
  <si>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</si>
  <si>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</si>
  <si>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</si>
  <si>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</si>
  <si>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</si>
  <si>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</si>
  <si>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</si>
  <si>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</si>
  <si>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</si>
  <si>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</si>
  <si>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</si>
  <si>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</si>
  <si>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</si>
  <si>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</si>
  <si>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</si>
  <si>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</si>
  <si>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</si>
  <si>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</si>
  <si>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</si>
  <si>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</si>
  <si>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</si>
  <si>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</si>
  <si>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</si>
  <si>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</si>
  <si>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</si>
  <si>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</si>
  <si>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</si>
  <si>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</si>
  <si>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</si>
  <si>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</si>
  <si>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</si>
  <si>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</si>
  <si>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</si>
  <si>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</si>
  <si>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</si>
  <si>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</si>
  <si>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</si>
  <si>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</si>
  <si>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</si>
  <si>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</si>
  <si>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</si>
  <si>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</si>
  <si>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</si>
  <si>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</si>
  <si>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</si>
  <si>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</si>
  <si>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</si>
  <si>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</si>
  <si>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</si>
  <si>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</si>
  <si>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</si>
  <si>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</si>
  <si>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</si>
  <si>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</si>
  <si>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</si>
  <si>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</si>
  <si>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</si>
  <si>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</si>
  <si>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</si>
  <si>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</si>
  <si>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</si>
  <si>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</si>
  <si>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</si>
  <si>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</si>
  <si>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</si>
  <si>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</si>
  <si>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</si>
  <si>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</si>
  <si>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</si>
  <si>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</si>
  <si>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</si>
  <si>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</si>
  <si>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</si>
  <si>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</si>
  <si>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</si>
  <si>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</si>
  <si>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</si>
  <si>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</si>
  <si>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</si>
  <si>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</si>
  <si>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</si>
  <si>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</si>
  <si>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</si>
  <si>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</si>
  <si>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</si>
  <si>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</si>
  <si>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</si>
  <si>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</si>
  <si>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</si>
  <si>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</si>
  <si>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</si>
  <si>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</si>
  <si>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</si>
  <si>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</si>
  <si>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</si>
  <si>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</si>
  <si>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</si>
  <si>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</si>
  <si>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</si>
  <si>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</si>
  <si>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</si>
  <si>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</si>
  <si>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</si>
  <si>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</si>
  <si>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</si>
  <si>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</si>
  <si>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</si>
  <si>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</si>
  <si>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</si>
  <si>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</si>
  <si>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</si>
  <si>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</si>
  <si>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</si>
  <si>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</si>
  <si>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</si>
  <si>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</si>
  <si>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</si>
  <si>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</si>
  <si>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</si>
  <si>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</si>
  <si>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</si>
  <si>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</si>
  <si>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</si>
  <si>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</si>
  <si>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</si>
  <si>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</si>
  <si>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</si>
  <si>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</si>
  <si>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</si>
  <si>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</si>
  <si>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</si>
  <si>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</si>
  <si>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</si>
  <si>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</si>
  <si>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</si>
  <si>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</si>
  <si>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</si>
  <si>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</si>
  <si>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</si>
  <si>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</si>
  <si>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</si>
  <si>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</si>
  <si>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</si>
  <si>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</si>
  <si>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</si>
  <si>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</si>
  <si>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</si>
  <si>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</si>
  <si>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</si>
  <si>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</si>
  <si>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</si>
  <si>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</si>
  <si>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</si>
  <si>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</si>
  <si>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</si>
  <si>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</si>
  <si>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</si>
  <si>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</si>
  <si>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</si>
  <si>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</si>
  <si>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</si>
  <si>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</si>
  <si>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</si>
  <si>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</si>
  <si>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</si>
  <si>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</si>
  <si>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</si>
  <si>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</si>
  <si>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</si>
  <si>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</si>
  <si>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</si>
  <si>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</si>
  <si>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</si>
  <si>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</si>
  <si>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</si>
  <si>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</si>
  <si>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</si>
  <si>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</si>
  <si>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</si>
  <si>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</si>
  <si>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</si>
  <si>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</si>
  <si>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</si>
  <si>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</si>
  <si>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</si>
  <si>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</si>
  <si>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</si>
  <si>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</si>
  <si>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</si>
  <si>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</si>
  <si>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</si>
  <si>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</si>
  <si>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</si>
  <si>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</si>
  <si>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</si>
  <si>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</si>
  <si>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</si>
  <si>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</si>
  <si>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</si>
  <si>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</si>
  <si>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</si>
  <si>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</si>
  <si>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</si>
  <si>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</si>
  <si>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</si>
  <si>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</si>
  <si>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</si>
  <si>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</si>
  <si>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</si>
  <si>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</si>
  <si>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</si>
  <si>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</si>
  <si>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</si>
  <si>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</si>
  <si>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</si>
  <si>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</si>
  <si>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</si>
  <si>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</si>
  <si>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</si>
  <si>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</si>
  <si>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</si>
  <si>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</si>
  <si>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</si>
  <si>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</si>
  <si>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</si>
  <si>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</si>
  <si>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</si>
  <si>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</si>
  <si>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</si>
  <si>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</si>
  <si>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</si>
  <si>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</si>
  <si>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</si>
  <si>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</si>
  <si>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</si>
  <si>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</si>
  <si>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</si>
  <si>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</si>
  <si>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</si>
  <si>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</si>
  <si>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</si>
  <si>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</si>
  <si>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</si>
  <si>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</si>
  <si>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</si>
  <si>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</si>
  <si>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</si>
  <si>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</si>
  <si>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</si>
  <si>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</si>
  <si>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</si>
  <si>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</si>
  <si>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</si>
  <si>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</si>
  <si>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</si>
  <si>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</si>
  <si>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</si>
  <si>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</si>
  <si>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</si>
  <si>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</si>
  <si>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</si>
  <si>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</si>
  <si>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</si>
  <si>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</si>
  <si>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</si>
  <si>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</si>
  <si>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</si>
  <si>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</si>
  <si>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</si>
  <si>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</si>
  <si>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</si>
  <si>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</si>
  <si>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</si>
  <si>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</si>
  <si>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</si>
  <si>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</si>
  <si>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</si>
  <si>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</si>
  <si>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</si>
  <si>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</si>
  <si>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</si>
  <si>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</si>
  <si>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</si>
  <si>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</si>
  <si>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</si>
  <si>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</si>
  <si>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</si>
  <si>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</si>
  <si>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</si>
  <si>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</si>
  <si>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</si>
  <si>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</si>
  <si>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</si>
  <si>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</si>
  <si>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</si>
  <si>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</si>
  <si>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</si>
  <si>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</si>
  <si>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</si>
  <si>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</si>
  <si>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</si>
  <si>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</si>
  <si>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</si>
  <si>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</si>
  <si>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</si>
  <si>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</si>
  <si>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</si>
  <si>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</si>
  <si>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</si>
  <si>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</si>
  <si>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</si>
  <si>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</si>
  <si>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</si>
  <si>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</si>
  <si>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</si>
  <si>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</si>
  <si>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</si>
  <si>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</si>
  <si>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</si>
  <si>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</si>
  <si>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</si>
  <si>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</si>
  <si>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</si>
  <si>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</si>
  <si>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</si>
  <si>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</si>
  <si>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</si>
  <si>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</si>
  <si>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</si>
  <si>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</si>
  <si>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</si>
  <si>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</si>
  <si>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</si>
  <si>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</si>
  <si>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</si>
  <si>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</si>
  <si>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</si>
  <si>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</si>
  <si>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</si>
  <si>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</si>
  <si>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</si>
  <si>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</si>
  <si>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</si>
  <si>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</si>
  <si>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</si>
  <si>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</si>
  <si>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</si>
  <si>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</si>
  <si>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</si>
  <si>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</si>
  <si>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</si>
  <si>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</si>
  <si>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</si>
  <si>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</si>
  <si>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</si>
  <si>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</si>
  <si>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</si>
  <si>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</si>
  <si>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</si>
  <si>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</si>
  <si>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</si>
  <si>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</si>
  <si>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</si>
  <si>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</si>
  <si>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</si>
  <si>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</si>
  <si>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</si>
  <si>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</si>
  <si>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</si>
  <si>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</si>
  <si>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</si>
  <si>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</si>
  <si>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</si>
  <si>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</si>
  <si>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</si>
  <si>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</si>
  <si>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</si>
  <si>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</si>
  <si>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</si>
  <si>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</si>
  <si>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</si>
  <si>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</si>
  <si>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</si>
  <si>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</si>
  <si>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</si>
  <si>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</si>
  <si>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</si>
  <si>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</si>
  <si>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</si>
  <si>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</si>
  <si>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</si>
  <si>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</si>
  <si>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</si>
  <si>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</si>
  <si>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</si>
  <si>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</si>
  <si>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</si>
  <si>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</si>
  <si>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</si>
  <si>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</si>
  <si>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</si>
  <si>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</si>
  <si>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</si>
  <si>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</si>
  <si>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</si>
  <si>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</si>
  <si>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</si>
  <si>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</si>
  <si>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</si>
  <si>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</si>
  <si>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</si>
  <si>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</si>
  <si>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</si>
  <si>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</si>
  <si>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</si>
  <si>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</si>
  <si>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</si>
  <si>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</si>
  <si>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</si>
  <si>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</si>
  <si>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</si>
  <si>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</si>
  <si>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</si>
  <si>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</si>
  <si>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</si>
  <si>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</si>
  <si>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</si>
  <si>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</si>
  <si>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</si>
  <si>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</si>
  <si>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</si>
  <si>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</si>
  <si>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</si>
  <si>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</si>
  <si>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</si>
  <si>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</si>
  <si>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</si>
  <si>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</si>
  <si>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</si>
  <si>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</si>
  <si>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</si>
  <si>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</si>
  <si>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</si>
  <si>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</si>
  <si>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</si>
  <si>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</si>
  <si>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</si>
  <si>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</si>
  <si>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</si>
  <si>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</si>
  <si>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</si>
  <si>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</si>
  <si>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</si>
  <si>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</si>
  <si>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</si>
  <si>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</si>
  <si>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</si>
  <si>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</si>
  <si>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</si>
  <si>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</si>
  <si>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</si>
  <si>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</si>
  <si>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</si>
  <si>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</si>
  <si>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</si>
  <si>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</si>
  <si>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</si>
  <si>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</si>
  <si>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</si>
  <si>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</si>
  <si>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</si>
  <si>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</si>
  <si>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</si>
  <si>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</si>
  <si>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</si>
  <si>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</si>
  <si>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</si>
  <si>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</si>
  <si>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</si>
  <si>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</si>
  <si>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</si>
  <si>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</si>
  <si>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</si>
  <si>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</si>
  <si>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</si>
  <si>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</si>
  <si>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</si>
  <si>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</si>
  <si>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</si>
  <si>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</si>
  <si>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</si>
  <si>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</si>
  <si>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</si>
  <si>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</si>
  <si>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</si>
  <si>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</si>
  <si>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</si>
  <si>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</si>
  <si>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</si>
  <si>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</si>
  <si>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</si>
  <si>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</si>
  <si>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</si>
  <si>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</si>
  <si>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</si>
  <si>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</si>
  <si>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</si>
  <si>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</si>
  <si>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</si>
  <si>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</si>
  <si>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</si>
  <si>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</si>
  <si>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</si>
  <si>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</si>
  <si>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</si>
  <si>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</si>
  <si>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</si>
  <si>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</si>
  <si>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</si>
  <si>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</si>
  <si>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</si>
  <si>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</si>
  <si>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</si>
  <si>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</si>
  <si>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</si>
  <si>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</si>
  <si>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</si>
  <si>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</si>
  <si>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</si>
  <si>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</si>
  <si>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</si>
  <si>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</si>
  <si>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</si>
  <si>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</si>
  <si>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</si>
  <si>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</si>
  <si>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</si>
  <si>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</si>
  <si>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</si>
  <si>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</si>
  <si>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</si>
  <si>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</si>
  <si>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</si>
  <si>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</si>
  <si>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</si>
  <si>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</si>
  <si>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</si>
  <si>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</si>
  <si>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</si>
  <si>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</si>
  <si>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</si>
  <si>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</si>
  <si>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</si>
  <si>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</si>
  <si>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</si>
  <si>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</si>
  <si>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</si>
  <si>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</si>
  <si>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</si>
  <si>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</si>
  <si>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</si>
  <si>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</si>
  <si>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</si>
  <si>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</si>
  <si>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</si>
  <si>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</si>
  <si>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</si>
  <si>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</si>
  <si>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</si>
  <si>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</si>
  <si>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</si>
  <si>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</si>
  <si>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</si>
  <si>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</si>
  <si>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</si>
  <si>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</si>
  <si>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</si>
  <si>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</si>
  <si>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</si>
  <si>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</si>
  <si>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</si>
  <si>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</si>
  <si>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</si>
  <si>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</si>
  <si>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</si>
  <si>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</si>
  <si>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</si>
  <si>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</si>
  <si>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</si>
  <si>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</si>
  <si>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</si>
  <si>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</si>
  <si>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</si>
  <si>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</si>
  <si>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</si>
  <si>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</si>
  <si>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</si>
  <si>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</si>
  <si>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</si>
  <si>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</si>
  <si>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</si>
  <si>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</si>
  <si>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</si>
  <si>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</si>
  <si>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</si>
  <si>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</si>
  <si>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</si>
  <si>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</si>
  <si>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</si>
  <si>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</si>
  <si>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</si>
  <si>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</si>
  <si>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</si>
  <si>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</si>
  <si>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</si>
  <si>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</si>
  <si>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</si>
  <si>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</si>
  <si>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</si>
  <si>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</si>
  <si>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</si>
  <si>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</si>
  <si>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</si>
  <si>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</si>
  <si>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</si>
  <si>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</si>
  <si>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</si>
  <si>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</si>
  <si>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</si>
  <si>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</si>
  <si>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</si>
  <si>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</si>
  <si>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</si>
  <si>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</si>
  <si>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</si>
  <si>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</si>
  <si>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</si>
  <si>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</si>
  <si>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</si>
  <si>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</si>
  <si>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</si>
  <si>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</si>
  <si>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</si>
  <si>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</si>
  <si>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</si>
  <si>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</si>
  <si>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</si>
  <si>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</si>
  <si>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</si>
  <si>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</si>
  <si>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</si>
  <si>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</si>
  <si>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</si>
  <si>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</si>
  <si>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</si>
  <si>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</si>
  <si>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</si>
  <si>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</si>
  <si>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</si>
  <si>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</si>
  <si>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</si>
  <si>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</si>
  <si>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</si>
  <si>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</si>
  <si>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</si>
  <si>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</si>
  <si>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</si>
  <si>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</si>
  <si>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</si>
  <si>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</si>
  <si>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</si>
  <si>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</si>
  <si>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</si>
  <si>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</si>
  <si>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</si>
  <si>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</si>
  <si>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</si>
  <si>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</si>
  <si>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</si>
  <si>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</si>
  <si>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</si>
  <si>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</si>
  <si>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</si>
  <si>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</si>
  <si>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</si>
  <si>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</si>
  <si>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</si>
  <si>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</si>
  <si>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</si>
  <si>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</si>
  <si>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</si>
  <si>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</si>
  <si>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</si>
  <si>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</si>
  <si>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</si>
  <si>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</si>
  <si>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</si>
  <si>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</si>
  <si>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</si>
  <si>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</si>
  <si>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</si>
  <si>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</si>
  <si>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</si>
  <si>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</si>
  <si>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</si>
  <si>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</si>
  <si>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</si>
  <si>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</si>
  <si>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</si>
  <si>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</si>
  <si>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</si>
  <si>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</si>
  <si>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</si>
  <si>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</si>
  <si>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</si>
  <si>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</si>
  <si>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</si>
  <si>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</si>
  <si>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</si>
  <si>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</si>
  <si>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</si>
  <si>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</si>
  <si>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</si>
  <si>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</si>
  <si>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</si>
  <si>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</si>
  <si>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</si>
  <si>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</si>
  <si>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</si>
  <si>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</si>
  <si>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</si>
  <si>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</si>
  <si>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</si>
  <si>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</si>
  <si>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</si>
  <si>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</si>
  <si>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</si>
  <si>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</si>
  <si>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</si>
  <si>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</si>
  <si>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</si>
  <si>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</si>
  <si>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</si>
  <si>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</si>
  <si>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</si>
  <si>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</si>
  <si>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</si>
  <si>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</si>
  <si>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</si>
  <si>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</si>
  <si>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</si>
  <si>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</si>
  <si>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</si>
  <si>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</si>
  <si>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</si>
  <si>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</si>
  <si>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</si>
  <si>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</si>
  <si>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</si>
  <si>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</si>
  <si>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</si>
  <si>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</si>
  <si>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</si>
  <si>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</si>
  <si>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</si>
  <si>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</si>
  <si>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</si>
  <si>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</si>
  <si>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</si>
  <si>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</si>
  <si>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</si>
  <si>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</si>
  <si>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</si>
  <si>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</si>
  <si>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</si>
  <si>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</si>
  <si>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</si>
  <si>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</si>
  <si>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</si>
  <si>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</si>
  <si>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</si>
  <si>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</si>
  <si>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</si>
  <si>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</si>
  <si>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</si>
  <si>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</si>
  <si>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</si>
  <si>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</si>
  <si>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</si>
  <si>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</si>
  <si>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</si>
  <si>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</si>
  <si>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</si>
  <si>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</si>
  <si>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</si>
  <si>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</si>
  <si>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</si>
  <si>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</si>
  <si>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</si>
  <si>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</si>
  <si>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</si>
  <si>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</si>
  <si>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</si>
  <si>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</si>
  <si>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</si>
  <si>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</si>
  <si>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</si>
  <si>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</si>
  <si>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</si>
  <si>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</si>
  <si>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</si>
  <si>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</si>
  <si>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</si>
  <si>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</si>
  <si>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</si>
  <si>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</si>
  <si>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</si>
  <si>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</si>
  <si>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</si>
  <si>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</si>
  <si>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</si>
  <si>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</si>
  <si>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</si>
  <si>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</si>
  <si>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</si>
  <si>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</si>
  <si>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</si>
  <si>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</si>
  <si>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</si>
  <si>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</si>
  <si>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</si>
  <si>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</si>
  <si>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</si>
  <si>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</si>
  <si>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</si>
  <si>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</si>
  <si>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</si>
  <si>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</si>
  <si>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</si>
  <si>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</si>
  <si>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</si>
  <si>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</si>
  <si>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</si>
  <si>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</si>
  <si>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</si>
  <si>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</si>
  <si>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</si>
  <si>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</si>
  <si>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</si>
  <si>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</si>
  <si>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</si>
  <si>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</si>
  <si>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</si>
  <si>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</si>
  <si>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</si>
  <si>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</si>
  <si>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</si>
  <si>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</si>
  <si>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</si>
  <si>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</si>
  <si>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</si>
  <si>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</si>
  <si>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</si>
  <si>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</si>
  <si>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</si>
  <si>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</si>
  <si>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</si>
  <si>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</si>
  <si>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</si>
  <si>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</si>
  <si>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</si>
  <si>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</si>
  <si>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</si>
  <si>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</si>
  <si>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</si>
  <si>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</si>
  <si>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</si>
  <si>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</si>
  <si>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</si>
  <si>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</si>
  <si>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</si>
  <si>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</si>
  <si>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</si>
  <si>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</si>
  <si>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</si>
  <si>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</si>
  <si>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</si>
  <si>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</si>
  <si>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</si>
  <si>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</si>
  <si>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</si>
  <si>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</si>
  <si>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</si>
  <si>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</si>
  <si>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</si>
  <si>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</si>
  <si>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</si>
  <si>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</si>
  <si>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</si>
  <si>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</si>
  <si>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</si>
  <si>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</si>
  <si>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</si>
  <si>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</si>
  <si>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</si>
  <si>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</si>
  <si>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</si>
  <si>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</si>
  <si>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</si>
  <si>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</si>
  <si>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</si>
  <si>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</si>
  <si>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</si>
  <si>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</si>
  <si>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</si>
  <si>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</si>
  <si>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</si>
  <si>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</si>
  <si>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</si>
  <si>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</si>
  <si>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</si>
  <si>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</si>
  <si>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</si>
  <si>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</si>
  <si>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</si>
  <si>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</si>
  <si>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</si>
  <si>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</si>
  <si>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</si>
  <si>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</si>
  <si>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</si>
  <si>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</si>
  <si>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</si>
  <si>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</si>
  <si>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</si>
  <si>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</si>
  <si>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</si>
  <si>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</si>
  <si>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</si>
  <si>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</si>
  <si>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</si>
  <si>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</si>
  <si>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</si>
  <si>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</si>
  <si>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</si>
  <si>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</si>
  <si>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</si>
  <si>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</si>
  <si>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</si>
  <si>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</si>
  <si>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</si>
  <si>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</si>
  <si>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</si>
  <si>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</si>
  <si>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</si>
  <si>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</si>
  <si>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</si>
  <si>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</si>
  <si>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</si>
  <si>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</si>
  <si>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</si>
  <si>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</si>
  <si>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</si>
  <si>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</si>
  <si>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</si>
  <si>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</si>
  <si>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</si>
  <si>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</si>
  <si>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</si>
  <si>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</si>
  <si>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</si>
  <si>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</si>
  <si>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</si>
  <si>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</si>
  <si>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</si>
  <si>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</si>
  <si>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</si>
  <si>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</si>
  <si>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</si>
  <si>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</si>
  <si>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</si>
  <si>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</si>
  <si>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</si>
  <si>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</si>
  <si>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</si>
  <si>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</si>
  <si>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</si>
  <si>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</si>
  <si>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</si>
  <si>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</si>
  <si>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</si>
  <si>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</si>
  <si>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</si>
  <si>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</si>
  <si>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</si>
  <si>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</si>
  <si>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</si>
  <si>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</si>
  <si>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</si>
  <si>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</si>
  <si>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</si>
  <si>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</si>
  <si>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</si>
  <si>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</si>
  <si>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</si>
  <si>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</si>
  <si>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</si>
  <si>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</si>
  <si>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</si>
  <si>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</si>
  <si>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</si>
  <si>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</si>
  <si>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</si>
  <si>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</si>
  <si>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</si>
  <si>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</si>
  <si>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</si>
  <si>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</si>
  <si>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</si>
  <si>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</si>
  <si>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</si>
  <si>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</si>
  <si>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</si>
  <si>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</si>
  <si>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</si>
  <si>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</si>
  <si>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</si>
  <si>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</si>
  <si>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</si>
  <si>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</si>
  <si>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</si>
  <si>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</si>
  <si>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</si>
  <si>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</si>
  <si>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</si>
  <si>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</si>
  <si>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</si>
  <si>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</si>
  <si>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</si>
  <si>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</si>
  <si>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</si>
  <si>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</si>
  <si>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</si>
  <si>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</si>
  <si>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</si>
  <si>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</si>
  <si>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</si>
  <si>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</si>
  <si>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</si>
  <si>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</si>
  <si>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</si>
  <si>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</si>
  <si>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</si>
  <si>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</si>
  <si>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</si>
  <si>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</si>
  <si>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</si>
  <si>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</si>
  <si>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</si>
  <si>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</si>
  <si>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</si>
  <si>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</si>
  <si>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</si>
  <si>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</si>
  <si>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</si>
  <si>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</si>
  <si>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</si>
  <si>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</si>
  <si>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</si>
  <si>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</si>
  <si>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</si>
  <si>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</si>
  <si>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</si>
  <si>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</si>
  <si>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</si>
  <si>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</si>
  <si>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</si>
  <si>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</si>
  <si>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</si>
  <si>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</si>
  <si>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</si>
  <si>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</si>
  <si>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</si>
  <si>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</si>
  <si>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</si>
  <si>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</si>
  <si>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</si>
  <si>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</si>
  <si>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</si>
  <si>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</si>
  <si>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</si>
  <si>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</si>
  <si>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</si>
  <si>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</si>
  <si>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</si>
  <si>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</si>
  <si>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</si>
  <si>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</si>
  <si>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</si>
  <si>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</si>
  <si>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</si>
  <si>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</si>
  <si>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</si>
  <si>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</si>
  <si>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</si>
  <si>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</si>
  <si>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</si>
  <si>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</si>
  <si>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</si>
  <si>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</si>
  <si>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</si>
  <si>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</si>
  <si>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</si>
  <si>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</si>
  <si>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</si>
  <si>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</si>
  <si>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</si>
  <si>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</si>
  <si>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</si>
  <si>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</si>
  <si>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</si>
  <si>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</si>
  <si>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</si>
  <si>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</si>
  <si>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</si>
  <si>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</si>
  <si>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</si>
  <si>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</si>
  <si>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</si>
  <si>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</si>
  <si>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</si>
  <si>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</si>
  <si>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</si>
  <si>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</si>
  <si>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</si>
  <si>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</si>
  <si>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</si>
  <si>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</si>
  <si>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</si>
  <si>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</si>
  <si>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</si>
  <si>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</si>
  <si>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</si>
  <si>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</si>
  <si>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</si>
  <si>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</si>
  <si>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</si>
  <si>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</si>
  <si>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</si>
  <si>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</si>
  <si>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</si>
  <si>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</si>
  <si>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</si>
  <si>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</si>
  <si>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</si>
  <si>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</si>
  <si>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</si>
  <si>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</si>
  <si>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</si>
  <si>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</si>
  <si>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</si>
  <si>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</si>
  <si>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</si>
  <si>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</si>
  <si>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</si>
  <si>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</si>
  <si>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</si>
  <si>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</si>
  <si>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</si>
  <si>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</si>
  <si>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</si>
  <si>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</si>
  <si>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</si>
  <si>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</si>
  <si>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</si>
  <si>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</si>
  <si>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</si>
  <si>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</si>
  <si>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</si>
  <si>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</si>
  <si>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</si>
  <si>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</si>
  <si>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</si>
  <si>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</si>
  <si>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</si>
  <si>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</si>
  <si>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</si>
  <si>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</si>
  <si>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</si>
  <si>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</si>
  <si>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</si>
  <si>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</si>
  <si>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</si>
  <si>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</si>
  <si>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</si>
  <si>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</si>
  <si>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</si>
  <si>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</si>
  <si>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</si>
  <si>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</si>
  <si>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</si>
  <si>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</si>
  <si>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</si>
  <si>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</si>
  <si>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</si>
  <si>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</si>
  <si>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</si>
  <si>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</si>
  <si>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</si>
  <si>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</si>
  <si>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</si>
  <si>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</si>
  <si>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</si>
  <si>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</si>
  <si>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</si>
  <si>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</si>
  <si>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</si>
  <si>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</si>
  <si>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</si>
  <si>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</si>
  <si>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</si>
  <si>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</si>
  <si>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</si>
  <si>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</si>
  <si>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</si>
  <si>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</si>
  <si>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</si>
  <si>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</si>
  <si>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</si>
  <si>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</si>
  <si>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</si>
  <si>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</si>
  <si>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</si>
  <si>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</si>
  <si>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</si>
  <si>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</si>
  <si>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</si>
  <si>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</si>
  <si>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</si>
  <si>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</si>
  <si>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</si>
  <si>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</si>
  <si>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</si>
  <si>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</si>
  <si>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</si>
  <si>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</si>
  <si>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</si>
  <si>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</si>
  <si>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</si>
  <si>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</si>
  <si>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</si>
  <si>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</si>
  <si>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</si>
  <si>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</si>
  <si>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</si>
  <si>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</si>
  <si>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</si>
  <si>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</si>
  <si>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</si>
  <si>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</si>
  <si>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</si>
  <si>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</si>
  <si>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</si>
  <si>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</si>
  <si>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</si>
  <si>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</si>
  <si>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</si>
  <si>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</si>
  <si>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</si>
  <si>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</si>
  <si>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</si>
  <si>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</si>
  <si>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</si>
  <si>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</si>
  <si>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</si>
  <si>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</si>
  <si>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</si>
  <si>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</si>
  <si>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</si>
  <si>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</si>
  <si>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</si>
  <si>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</si>
  <si>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</si>
  <si>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</si>
  <si>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</si>
  <si>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</si>
  <si>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</si>
  <si>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</si>
  <si>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</si>
  <si>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</si>
  <si>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</si>
  <si>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</si>
  <si>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</si>
  <si>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</si>
  <si>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</si>
  <si>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</si>
  <si>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</si>
  <si>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</si>
  <si>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</si>
  <si>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</si>
  <si>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</si>
  <si>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</si>
  <si>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</si>
  <si>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</si>
  <si>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</si>
  <si>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</si>
  <si>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</si>
  <si>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</si>
  <si>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</si>
  <si>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</si>
  <si>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</si>
  <si>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</si>
  <si>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</si>
  <si>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</si>
  <si>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</si>
  <si>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</si>
  <si>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</si>
  <si>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</si>
  <si>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</si>
  <si>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</si>
  <si>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</si>
  <si>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</si>
  <si>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</si>
  <si>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</si>
  <si>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</si>
  <si>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</si>
  <si>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</si>
  <si>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</si>
  <si>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</si>
  <si>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</si>
  <si>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</si>
  <si>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</si>
  <si>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</si>
  <si>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</si>
  <si>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</si>
  <si>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</si>
  <si>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</si>
  <si>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</si>
  <si>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</si>
  <si>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</si>
  <si>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</si>
  <si>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</si>
  <si>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</si>
  <si>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</si>
  <si>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</si>
  <si>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</si>
  <si>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</si>
  <si>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</si>
  <si>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</si>
  <si>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</si>
  <si>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</si>
  <si>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</si>
  <si>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</si>
  <si>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</si>
  <si>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</si>
  <si>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</si>
  <si>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</si>
  <si>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</si>
  <si>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</si>
  <si>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</si>
  <si>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</si>
  <si>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</si>
  <si>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</si>
  <si>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</si>
  <si>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</si>
  <si>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</si>
  <si>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</si>
  <si>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</si>
  <si>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</si>
  <si>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</si>
  <si>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</si>
  <si>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</si>
  <si>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</si>
  <si>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</si>
  <si>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</si>
  <si>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</si>
  <si>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</si>
  <si>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</si>
  <si>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</si>
  <si>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</si>
  <si>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</si>
  <si>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</si>
  <si>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</si>
  <si>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</si>
  <si>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</si>
  <si>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</si>
  <si>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</si>
  <si>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</si>
  <si>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</si>
  <si>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</si>
  <si>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</si>
  <si>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</si>
  <si>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</si>
  <si>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</si>
  <si>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</si>
  <si>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</si>
  <si>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</si>
  <si>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</si>
  <si>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</si>
  <si>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</si>
  <si>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</si>
  <si>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</si>
  <si>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</si>
  <si>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</si>
  <si>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</si>
  <si>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</si>
  <si>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</si>
  <si>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</si>
  <si>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</si>
  <si>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</si>
  <si>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</si>
  <si>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</si>
  <si>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</si>
  <si>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</si>
  <si>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</si>
  <si>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</si>
  <si>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</si>
  <si>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</si>
  <si>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</si>
  <si>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</si>
  <si>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</si>
  <si>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</si>
  <si>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</si>
  <si>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</si>
  <si>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</si>
  <si>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</si>
  <si>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</si>
  <si>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</si>
  <si>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</si>
  <si>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</si>
  <si>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</si>
  <si>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</si>
  <si>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</si>
  <si>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</si>
  <si>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</si>
  <si>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</si>
  <si>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</si>
  <si>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</si>
  <si>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</si>
  <si>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</si>
  <si>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</si>
  <si>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</si>
  <si>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</si>
  <si>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</si>
  <si>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</si>
  <si>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</si>
  <si>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</si>
  <si>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</si>
  <si>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</si>
  <si>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</si>
  <si>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</si>
  <si>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</si>
  <si>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</si>
  <si>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</si>
  <si>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</si>
  <si>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</si>
  <si>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</si>
  <si>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</si>
  <si>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</si>
  <si>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</si>
  <si>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</si>
  <si>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</si>
  <si>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</si>
  <si>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</si>
  <si>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</si>
  <si>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</si>
  <si>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</si>
  <si>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</si>
  <si>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</si>
  <si>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</si>
  <si>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</si>
  <si>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</si>
  <si>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</si>
  <si>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</si>
  <si>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</si>
  <si>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</si>
  <si>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</si>
  <si>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</si>
  <si>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</si>
  <si>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</si>
  <si>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</si>
  <si>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</si>
  <si>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</si>
  <si>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</si>
  <si>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</si>
  <si>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</si>
  <si>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</si>
  <si>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</si>
  <si>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</si>
  <si>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</si>
  <si>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</si>
  <si>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</si>
  <si>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</si>
  <si>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</si>
  <si>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</si>
  <si>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</si>
  <si>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</si>
  <si>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</si>
  <si>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</si>
  <si>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</si>
  <si>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</si>
  <si>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</si>
  <si>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</si>
  <si>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</si>
  <si>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</si>
  <si>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</si>
  <si>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</si>
  <si>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</si>
  <si>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</si>
  <si>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</si>
  <si>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</si>
  <si>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</si>
  <si>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</si>
  <si>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</si>
  <si>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</si>
  <si>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</si>
  <si>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</si>
  <si>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</si>
  <si>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</si>
  <si>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</si>
  <si>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</si>
  <si>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</si>
  <si>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</si>
  <si>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</si>
  <si>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</si>
  <si>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</si>
  <si>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</si>
  <si>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</si>
  <si>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</si>
  <si>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</si>
  <si>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</si>
  <si>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</si>
  <si>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</si>
  <si>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</si>
  <si>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</si>
  <si>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</si>
  <si>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</si>
  <si>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</si>
  <si>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</si>
  <si>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</si>
  <si>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</si>
  <si>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</si>
  <si>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</si>
  <si>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</si>
  <si>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</si>
  <si>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</si>
  <si>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</si>
  <si>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</si>
  <si>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</si>
  <si>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</si>
  <si>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</si>
  <si>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</si>
  <si>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</si>
  <si>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</si>
  <si>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</si>
  <si>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</si>
  <si>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</si>
  <si>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</si>
  <si>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</si>
  <si>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</si>
  <si>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</si>
  <si>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</si>
  <si>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</si>
  <si>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</si>
  <si>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</si>
  <si>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</si>
  <si>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</si>
  <si>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</si>
  <si>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</si>
  <si>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</si>
  <si>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</si>
  <si>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</si>
  <si>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</si>
  <si>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</si>
  <si>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</si>
  <si>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</si>
  <si>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</si>
  <si>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</si>
  <si>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</si>
  <si>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</si>
  <si>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</si>
  <si>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</si>
  <si>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</si>
  <si>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</si>
  <si>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</si>
  <si>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</si>
  <si>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</si>
  <si>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</si>
  <si>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</si>
  <si>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</si>
  <si>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</si>
  <si>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</si>
  <si>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</si>
  <si>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</si>
  <si>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</si>
  <si>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</si>
  <si>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</si>
  <si>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</si>
  <si>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</si>
  <si>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</si>
  <si>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</si>
  <si>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</si>
  <si>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</si>
  <si>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</si>
  <si>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</si>
  <si>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</si>
  <si>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</si>
  <si>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</si>
  <si>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</si>
  <si>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</si>
  <si>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</si>
  <si>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</si>
  <si>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</si>
  <si>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</si>
  <si>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</si>
  <si>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</si>
  <si>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</si>
  <si>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</si>
  <si>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</si>
  <si>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</si>
  <si>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</si>
  <si>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</si>
  <si>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</si>
  <si>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</si>
  <si>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</si>
  <si>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</si>
  <si>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</si>
  <si>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</si>
  <si>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</si>
  <si>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</si>
  <si>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</si>
  <si>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</si>
  <si>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</si>
  <si>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</si>
  <si>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</si>
  <si>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</si>
  <si>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</si>
  <si>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</si>
  <si>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</si>
  <si>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</si>
  <si>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</si>
  <si>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</si>
  <si>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</si>
  <si>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</si>
  <si>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</si>
  <si>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</si>
  <si>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</si>
  <si>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</si>
  <si>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</si>
  <si>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</si>
  <si>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</si>
  <si>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</si>
  <si>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</si>
  <si>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</si>
  <si>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</si>
  <si>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</si>
  <si>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</si>
  <si>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</si>
  <si>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</si>
  <si>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</si>
  <si>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</si>
  <si>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</si>
  <si>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</si>
  <si>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</si>
  <si>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</si>
  <si>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</si>
  <si>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</si>
  <si>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</si>
  <si>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</si>
  <si>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</si>
  <si>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</si>
  <si>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</si>
  <si>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</si>
  <si>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</si>
  <si>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</si>
  <si>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</si>
  <si>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</si>
  <si>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</si>
  <si>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</si>
  <si>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</si>
  <si>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</si>
  <si>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</si>
  <si>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</si>
  <si>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</si>
  <si>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</si>
  <si>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</si>
  <si>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</si>
  <si>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</si>
  <si>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</si>
  <si>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</si>
  <si>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</si>
  <si>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</si>
  <si>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</si>
  <si>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</si>
  <si>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</si>
  <si>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</si>
  <si>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</si>
  <si>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</si>
  <si>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</si>
  <si>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</si>
  <si>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</si>
  <si>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</si>
  <si>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</si>
  <si>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</si>
  <si>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</si>
  <si>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</si>
  <si>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</si>
  <si>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</si>
  <si>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</si>
  <si>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</si>
  <si>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</si>
  <si>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</si>
  <si>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</si>
  <si>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</si>
  <si>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</si>
  <si>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</si>
  <si>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</si>
  <si>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</si>
  <si>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</si>
  <si>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</si>
  <si>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</si>
  <si>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</si>
  <si>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</si>
  <si>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</si>
  <si>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</si>
  <si>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</si>
  <si>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</si>
  <si>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</si>
  <si>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</si>
  <si>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</si>
  <si>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</si>
  <si>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</si>
  <si>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</si>
  <si>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</si>
  <si>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</si>
  <si>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</si>
  <si>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</si>
  <si>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</si>
  <si>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</si>
  <si>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</si>
  <si>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</si>
  <si>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</si>
  <si>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</si>
  <si>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</si>
  <si>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</si>
  <si>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</si>
  <si>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</si>
  <si>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</si>
  <si>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</si>
  <si>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</si>
  <si>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</si>
  <si>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</si>
  <si>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</si>
  <si>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</si>
  <si>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</si>
  <si>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</si>
  <si>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</si>
  <si>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</si>
  <si>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</si>
  <si>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</si>
  <si>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</si>
  <si>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</si>
  <si>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</si>
  <si>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</si>
  <si>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</si>
  <si>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</si>
  <si>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</si>
  <si>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</si>
  <si>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</si>
  <si>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</si>
  <si>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</si>
  <si>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</si>
  <si>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</si>
  <si>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</si>
  <si>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</si>
  <si>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</si>
  <si>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</si>
  <si>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</si>
  <si>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</si>
  <si>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</si>
  <si>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</si>
  <si>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</si>
  <si>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</si>
  <si>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</si>
  <si>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</si>
  <si>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</si>
  <si>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</si>
  <si>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</si>
  <si>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</si>
  <si>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</si>
  <si>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</si>
  <si>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</si>
  <si>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</si>
  <si>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</si>
  <si>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</si>
  <si>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</si>
  <si>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</si>
  <si>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</si>
  <si>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</si>
  <si>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</si>
  <si>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</si>
  <si>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</si>
  <si>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</si>
  <si>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</si>
  <si>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</si>
  <si>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</si>
  <si>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</si>
  <si>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</si>
  <si>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</si>
  <si>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</si>
  <si>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</si>
  <si>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</si>
  <si>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</si>
  <si>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</si>
  <si>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</si>
  <si>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</si>
  <si>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</si>
  <si>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</si>
  <si>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</si>
  <si>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</si>
  <si>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</si>
  <si>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</si>
  <si>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</si>
  <si>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</si>
  <si>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</si>
  <si>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</si>
  <si>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</si>
  <si>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</si>
  <si>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</si>
  <si>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</si>
  <si>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</si>
  <si>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</si>
  <si>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</si>
  <si>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</si>
  <si>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</si>
  <si>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</si>
  <si>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</si>
  <si>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</si>
  <si>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</si>
  <si>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</si>
  <si>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</si>
  <si>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</si>
  <si>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</si>
  <si>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</si>
  <si>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</si>
  <si>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</si>
  <si>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</si>
  <si>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</si>
  <si>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</si>
  <si>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</si>
  <si>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</si>
  <si>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</si>
  <si>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</si>
  <si>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</si>
  <si>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</si>
  <si>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</si>
  <si>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</si>
  <si>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</si>
  <si>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</si>
  <si>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</si>
  <si>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</si>
  <si>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</si>
  <si>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</si>
  <si>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</si>
  <si>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</si>
  <si>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</si>
  <si>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</si>
  <si>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</si>
  <si>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</si>
  <si>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</si>
  <si>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</si>
  <si>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</si>
  <si>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</si>
  <si>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</si>
  <si>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</si>
  <si>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</si>
  <si>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</si>
  <si>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</si>
  <si>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</si>
  <si>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</si>
  <si>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</si>
  <si>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</si>
  <si>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</si>
  <si>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</si>
  <si>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</si>
  <si>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</si>
  <si>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</si>
  <si>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</si>
  <si>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</si>
  <si>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</si>
  <si>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</si>
  <si>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</si>
  <si>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</si>
  <si>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</si>
  <si>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</si>
  <si>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</si>
  <si>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</si>
  <si>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</si>
  <si>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</si>
  <si>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</si>
  <si>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</si>
  <si>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</si>
  <si>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</si>
  <si>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</si>
  <si>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</si>
  <si>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</si>
  <si>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</si>
  <si>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</si>
  <si>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</si>
  <si>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</si>
  <si>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</si>
  <si>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</si>
  <si>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</si>
  <si>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</si>
  <si>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</si>
  <si>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</si>
  <si>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</si>
  <si>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</si>
  <si>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</si>
  <si>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</si>
  <si>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</si>
  <si>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</si>
  <si>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</si>
  <si>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</si>
  <si>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</si>
  <si>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</si>
  <si>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</si>
  <si>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</si>
  <si>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</si>
  <si>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</si>
  <si>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</si>
  <si>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</si>
  <si>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</si>
  <si>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</si>
  <si>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</si>
  <si>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</si>
  <si>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</si>
  <si>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</si>
  <si>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</si>
  <si>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</si>
  <si>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</si>
  <si>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</si>
  <si>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</si>
  <si>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</si>
  <si>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</si>
  <si>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</si>
  <si>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</si>
  <si>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</si>
  <si>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</si>
  <si>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</si>
  <si>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</si>
  <si>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</si>
  <si>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</si>
  <si>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</si>
  <si>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</si>
  <si>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</si>
  <si>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</si>
  <si>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</si>
  <si>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</si>
  <si>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</si>
  <si>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</si>
  <si>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</si>
  <si>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</si>
  <si>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</si>
  <si>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</si>
  <si>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</si>
  <si>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</si>
  <si>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</si>
  <si>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</si>
  <si>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</si>
  <si>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</si>
  <si>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</si>
  <si>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</si>
  <si>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</si>
  <si>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</si>
  <si>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</si>
  <si>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</si>
  <si>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</si>
  <si>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</si>
  <si>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</si>
  <si>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</si>
  <si>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</si>
  <si>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</si>
  <si>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</si>
  <si>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</si>
  <si>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</si>
  <si>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</si>
  <si>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</si>
  <si>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</si>
  <si>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</si>
  <si>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</si>
  <si>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</si>
  <si>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</si>
  <si>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</si>
  <si>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</si>
  <si>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</si>
  <si>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</si>
  <si>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</si>
  <si>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</si>
  <si>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</si>
  <si>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</si>
  <si>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</si>
  <si>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</si>
  <si>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</si>
  <si>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</si>
  <si>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</si>
  <si>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</si>
  <si>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</si>
  <si>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</si>
  <si>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</si>
  <si>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</si>
  <si>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</si>
  <si>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</si>
  <si>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</si>
  <si>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</si>
  <si>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</si>
  <si>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</si>
  <si>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</si>
  <si>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</si>
  <si>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</si>
  <si>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</si>
  <si>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</si>
  <si>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</si>
  <si>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</si>
  <si>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</si>
  <si>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</si>
  <si>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</si>
  <si>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</si>
  <si>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</si>
  <si>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</si>
  <si>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</si>
  <si>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</si>
  <si>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</si>
  <si>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</si>
  <si>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</si>
  <si>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</si>
  <si>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</si>
  <si>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</si>
  <si>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</si>
  <si>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</si>
  <si>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</si>
  <si>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</si>
  <si>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</si>
  <si>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</si>
  <si>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</si>
  <si>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</si>
  <si>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</si>
  <si>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</si>
  <si>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</si>
  <si>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</si>
  <si>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</si>
  <si>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</si>
  <si>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</si>
  <si>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</si>
  <si>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</si>
  <si>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</si>
  <si>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</si>
  <si>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</si>
  <si>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</si>
  <si>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</si>
  <si>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</si>
  <si>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</si>
  <si>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</si>
  <si>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</si>
  <si>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</si>
  <si>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</si>
  <si>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</si>
  <si>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</si>
  <si>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</si>
  <si>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</si>
  <si>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</si>
  <si>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</si>
  <si>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</si>
  <si>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</si>
  <si>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</si>
  <si>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</si>
  <si>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</si>
  <si>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</si>
  <si>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</si>
  <si>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</si>
  <si>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</si>
  <si>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</si>
  <si>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</si>
  <si>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</si>
  <si>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</si>
  <si>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</si>
  <si>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</si>
  <si>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</si>
  <si>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</si>
  <si>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</si>
  <si>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</si>
  <si>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</si>
  <si>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</si>
  <si>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</si>
  <si>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</si>
  <si>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</si>
  <si>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</si>
  <si>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</si>
  <si>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</si>
  <si>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</si>
  <si>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</si>
  <si>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</si>
  <si>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</si>
  <si>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</si>
  <si>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</si>
  <si>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</si>
  <si>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</si>
  <si>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</si>
  <si>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</si>
  <si>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</si>
  <si>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</si>
  <si>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</si>
  <si>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</si>
  <si>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</si>
  <si>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</si>
  <si>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</si>
  <si>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</si>
  <si>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</si>
  <si>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</si>
  <si>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</si>
  <si>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</si>
  <si>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</si>
  <si>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</si>
  <si>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</si>
  <si>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</si>
  <si>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</si>
  <si>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</si>
  <si>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</si>
  <si>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</si>
  <si>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</si>
  <si>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</si>
  <si>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</si>
  <si>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</si>
  <si>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</si>
  <si>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</si>
  <si>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</si>
  <si>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</si>
  <si>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</si>
  <si>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</si>
  <si>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</si>
  <si>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</si>
  <si>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</si>
  <si>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</si>
  <si>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</si>
  <si>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</si>
  <si>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</si>
  <si>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</si>
  <si>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</si>
  <si>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</si>
  <si>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</si>
  <si>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</si>
  <si>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</si>
  <si>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</si>
  <si>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</si>
  <si>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</si>
  <si>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</si>
  <si>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</si>
  <si>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</si>
  <si>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</si>
  <si>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</si>
  <si>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</si>
  <si>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</si>
  <si>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</si>
  <si>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</si>
  <si>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</si>
  <si>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</si>
  <si>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</si>
  <si>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</si>
  <si>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</si>
  <si>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</si>
  <si>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</si>
  <si>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</si>
  <si>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</si>
  <si>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</si>
  <si>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</si>
  <si>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</si>
  <si>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</si>
  <si>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</si>
  <si>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</si>
  <si>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</si>
  <si>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</si>
  <si>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</si>
  <si>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</si>
  <si>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</si>
  <si>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</si>
  <si>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</si>
  <si>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</si>
  <si>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</si>
  <si>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</si>
  <si>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</si>
  <si>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</si>
  <si>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</si>
  <si>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</si>
  <si>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</si>
  <si>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</si>
  <si>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</si>
  <si>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</si>
  <si>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</si>
  <si>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</si>
  <si>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</si>
  <si>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</si>
  <si>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</si>
  <si>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</si>
  <si>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</si>
  <si>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</si>
  <si>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</si>
  <si>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</si>
  <si>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</si>
  <si>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</si>
  <si>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</si>
  <si>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</si>
  <si>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</si>
  <si>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</si>
  <si>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</si>
  <si>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</si>
  <si>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</si>
  <si>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</si>
  <si>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</si>
  <si>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</si>
  <si>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</si>
  <si>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</si>
  <si>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</si>
  <si>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</si>
  <si>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</si>
  <si>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</si>
  <si>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</si>
  <si>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</si>
  <si>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</si>
  <si>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</si>
  <si>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</si>
  <si>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</si>
  <si>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</si>
  <si>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</si>
  <si>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</si>
  <si>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</si>
  <si>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</si>
  <si>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</si>
  <si>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</si>
  <si>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</si>
  <si>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</si>
  <si>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</si>
  <si>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</si>
  <si>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</si>
  <si>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</si>
  <si>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</si>
  <si>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</si>
  <si>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</si>
  <si>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</si>
  <si>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</si>
  <si>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</si>
  <si>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</si>
  <si>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</si>
  <si>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</si>
  <si>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</si>
  <si>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</si>
  <si>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</si>
  <si>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</si>
  <si>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</si>
  <si>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</si>
  <si>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</si>
  <si>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</si>
  <si>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</si>
  <si>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</si>
  <si>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</si>
  <si>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</si>
  <si>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</si>
  <si>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</si>
  <si>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</si>
  <si>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</si>
  <si>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</si>
  <si>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</si>
  <si>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</si>
  <si>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</si>
  <si>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</si>
  <si>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</si>
  <si>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</si>
  <si>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</si>
  <si>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</si>
  <si>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</si>
  <si>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</si>
  <si>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</si>
  <si>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</si>
  <si>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</si>
  <si>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</si>
  <si>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</si>
  <si>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</si>
  <si>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</si>
  <si>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</si>
  <si>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</si>
  <si>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</si>
  <si>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</si>
  <si>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</si>
  <si>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</si>
  <si>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</si>
  <si>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</si>
  <si>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</si>
  <si>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</si>
  <si>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</si>
  <si>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</si>
  <si>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</si>
  <si>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</si>
  <si>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</si>
  <si>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</si>
  <si>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</si>
  <si>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</si>
  <si>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</si>
  <si>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</si>
  <si>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</si>
  <si>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</si>
  <si>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</si>
  <si>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</si>
  <si>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</si>
  <si>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</si>
  <si>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</si>
  <si>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</si>
  <si>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</si>
  <si>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</si>
  <si>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</si>
  <si>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</si>
  <si>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</si>
  <si>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</si>
  <si>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</si>
  <si>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</si>
  <si>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</si>
  <si>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</si>
  <si>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</si>
  <si>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</si>
  <si>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</si>
  <si>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</si>
  <si>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</si>
  <si>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</si>
  <si>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</si>
  <si>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</si>
  <si>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</si>
  <si>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</si>
  <si>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</si>
  <si>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</si>
  <si>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</si>
  <si>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</si>
  <si>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</si>
  <si>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</si>
  <si>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</si>
  <si>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</si>
  <si>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</si>
  <si>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</si>
  <si>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</si>
  <si>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</si>
  <si>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</si>
  <si>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</si>
  <si>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</si>
  <si>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</si>
  <si>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</si>
  <si>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</si>
  <si>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</si>
  <si>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</si>
  <si>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</si>
  <si>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</si>
  <si>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</si>
  <si>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</si>
  <si>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</si>
  <si>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</si>
  <si>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</si>
  <si>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</si>
  <si>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</si>
  <si>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</si>
  <si>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</si>
  <si>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</si>
  <si>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</si>
  <si>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</si>
  <si>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</si>
  <si>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</si>
  <si>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</si>
  <si>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</si>
  <si>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</si>
  <si>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</si>
  <si>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</si>
  <si>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</si>
  <si>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</si>
  <si>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</si>
  <si>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</si>
  <si>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</si>
  <si>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</si>
  <si>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</si>
  <si>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</si>
  <si>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</si>
  <si>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</si>
  <si>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</si>
  <si>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</si>
  <si>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</si>
  <si>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</si>
  <si>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</si>
  <si>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</si>
  <si>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</si>
  <si>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</si>
  <si>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</si>
  <si>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</si>
  <si>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</si>
  <si>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</si>
  <si>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</si>
  <si>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</si>
  <si>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</si>
  <si>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</si>
  <si>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</si>
  <si>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</si>
  <si>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</si>
  <si>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</si>
  <si>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</si>
  <si>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</si>
  <si>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</si>
  <si>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</si>
  <si>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</si>
  <si>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</si>
  <si>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</si>
  <si>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</si>
  <si>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</si>
  <si>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</si>
  <si>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</si>
  <si>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</si>
  <si>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</si>
  <si>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</si>
  <si>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</si>
  <si>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</si>
  <si>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</si>
  <si>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</si>
  <si>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</si>
  <si>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</si>
  <si>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</si>
  <si>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</si>
  <si>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</si>
  <si>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</si>
  <si>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</si>
  <si>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</si>
  <si>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</si>
  <si>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</si>
  <si>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</si>
  <si>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</si>
  <si>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</si>
  <si>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</si>
  <si>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</si>
  <si>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</si>
  <si>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</si>
  <si>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</si>
  <si>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</si>
  <si>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</si>
  <si>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</si>
  <si>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</si>
  <si>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</si>
  <si>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</si>
  <si>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</si>
  <si>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</si>
  <si>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</si>
  <si>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</si>
  <si>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</si>
  <si>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</si>
  <si>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</si>
  <si>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</si>
  <si>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</si>
  <si>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</si>
  <si>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</si>
  <si>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</si>
  <si>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</si>
  <si>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</si>
  <si>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</si>
  <si>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</si>
  <si>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</si>
  <si>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</si>
  <si>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</si>
  <si>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</si>
  <si>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</si>
  <si>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</si>
  <si>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</si>
  <si>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</si>
  <si>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</si>
  <si>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</si>
  <si>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</si>
  <si>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</si>
  <si>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</si>
  <si>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</si>
  <si>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</si>
  <si>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</si>
  <si>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</si>
  <si>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</si>
  <si>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</si>
  <si>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</si>
  <si>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</si>
  <si>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</si>
  <si>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</si>
  <si>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</si>
  <si>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</si>
  <si>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</si>
  <si>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</si>
  <si>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</si>
  <si>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</si>
  <si>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</si>
  <si>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</si>
  <si>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</si>
  <si>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</si>
  <si>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</si>
  <si>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</si>
  <si>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</si>
  <si>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</si>
  <si>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</si>
  <si>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</si>
  <si>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</si>
  <si>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</si>
  <si>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</si>
  <si>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</si>
  <si>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</si>
  <si>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</si>
  <si>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</si>
  <si>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</si>
  <si>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</si>
  <si>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</si>
  <si>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</si>
  <si>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</si>
  <si>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</si>
  <si>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</si>
  <si>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</si>
  <si>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</si>
  <si>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</si>
  <si>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</si>
  <si>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</si>
  <si>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</si>
  <si>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</si>
  <si>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</si>
  <si>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</si>
  <si>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</si>
  <si>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</si>
  <si>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</si>
  <si>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</si>
  <si>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</si>
  <si>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</si>
  <si>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</si>
  <si>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</si>
  <si>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</si>
  <si>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</si>
  <si>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</si>
  <si>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</si>
  <si>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</si>
  <si>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</si>
  <si>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</si>
  <si>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</si>
  <si>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</si>
  <si>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</si>
  <si>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</si>
  <si>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</si>
  <si>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</si>
  <si>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</si>
  <si>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</si>
  <si>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</si>
  <si>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</si>
  <si>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</si>
  <si>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</si>
  <si>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</si>
  <si>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</si>
  <si>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</si>
  <si>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</si>
  <si>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</si>
  <si>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</si>
  <si>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</si>
  <si>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</si>
  <si>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</si>
  <si>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</si>
  <si>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</si>
  <si>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</si>
  <si>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</si>
  <si>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</si>
  <si>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</si>
  <si>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</si>
  <si>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</si>
  <si>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</si>
  <si>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</si>
  <si>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</si>
  <si>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</si>
  <si>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</si>
  <si>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</si>
  <si>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</si>
  <si>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</si>
  <si>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</si>
  <si>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</si>
  <si>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</si>
  <si>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</si>
  <si>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</si>
  <si>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</si>
  <si>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</si>
  <si>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</si>
  <si>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</si>
  <si>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</si>
  <si>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</si>
  <si>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</si>
  <si>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</si>
  <si>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</si>
  <si>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</si>
  <si>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</si>
  <si>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</si>
  <si>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</si>
  <si>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</si>
  <si>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</si>
  <si>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</si>
  <si>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</si>
  <si>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</si>
  <si>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</si>
  <si>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</si>
  <si>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</si>
  <si>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</si>
  <si>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</si>
  <si>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</si>
  <si>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</si>
  <si>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</si>
  <si>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</si>
  <si>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</si>
  <si>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</si>
  <si>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</si>
  <si>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</si>
  <si>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</si>
  <si>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</si>
  <si>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</si>
  <si>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</si>
  <si>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</si>
  <si>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</si>
  <si>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</si>
  <si>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</si>
  <si>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</si>
  <si>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</si>
  <si>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</si>
  <si>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</si>
  <si>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</si>
  <si>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</si>
  <si>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</si>
  <si>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</si>
  <si>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</si>
  <si>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</si>
  <si>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</si>
  <si>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</si>
  <si>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</si>
  <si>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</si>
  <si>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</si>
  <si>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</si>
  <si>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</si>
  <si>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</si>
  <si>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</si>
  <si>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</si>
  <si>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</si>
  <si>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</si>
  <si>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</si>
  <si>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</si>
  <si>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</si>
  <si>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</si>
  <si>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</si>
  <si>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</si>
  <si>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</si>
  <si>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</si>
  <si>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</si>
  <si>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</si>
  <si>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</si>
  <si>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</si>
  <si>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</si>
  <si>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</si>
  <si>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</si>
  <si>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</si>
  <si>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</si>
  <si>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</si>
  <si>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</si>
  <si>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</si>
  <si>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</si>
  <si>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</si>
  <si>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</si>
  <si>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</si>
  <si>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</si>
  <si>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</si>
  <si>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</si>
  <si>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</si>
  <si>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</si>
  <si>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</si>
  <si>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</si>
  <si>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</si>
  <si>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</si>
  <si>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</si>
  <si>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</si>
  <si>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</si>
  <si>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</si>
  <si>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</si>
  <si>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</si>
  <si>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</si>
  <si>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</si>
  <si>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</si>
  <si>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</si>
  <si>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</si>
  <si>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</si>
  <si>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</si>
  <si>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</si>
  <si>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</si>
  <si>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</si>
  <si>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</si>
  <si>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</si>
  <si>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</si>
  <si>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</si>
  <si>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</si>
  <si>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</si>
  <si>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</si>
  <si>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</si>
  <si>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</si>
  <si>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</si>
  <si>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</si>
  <si>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</si>
  <si>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</si>
  <si>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</si>
  <si>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</si>
  <si>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</si>
  <si>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</si>
  <si>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</si>
  <si>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</si>
  <si>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</si>
  <si>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</si>
  <si>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</si>
  <si>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</si>
  <si>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</si>
  <si>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</si>
  <si>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</si>
  <si>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</si>
  <si>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</si>
  <si>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</si>
  <si>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</si>
  <si>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</si>
  <si>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</si>
  <si>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</si>
  <si>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</si>
  <si>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</si>
  <si>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</si>
  <si>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</si>
  <si>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</si>
  <si>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</si>
  <si>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</si>
  <si>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</si>
  <si>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</si>
  <si>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</si>
  <si>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</si>
  <si>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</si>
  <si>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</si>
  <si>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</si>
  <si>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</si>
  <si>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</si>
  <si>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</si>
  <si>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</si>
  <si>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</si>
  <si>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</si>
  <si>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</si>
  <si>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</si>
  <si>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</si>
  <si>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</si>
  <si>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</si>
  <si>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</si>
  <si>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</si>
  <si>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</si>
  <si>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</si>
  <si>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</si>
  <si>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</si>
  <si>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</si>
  <si>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</si>
  <si>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</si>
  <si>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</si>
  <si>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</si>
  <si>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</si>
  <si>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</si>
  <si>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</si>
  <si>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</si>
  <si>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</si>
  <si>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</si>
  <si>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</si>
  <si>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</si>
  <si>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</si>
  <si>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</si>
  <si>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</si>
  <si>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</si>
  <si>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</si>
  <si>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</si>
  <si>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</si>
  <si>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</si>
  <si>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</si>
  <si>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</si>
  <si>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</si>
  <si>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</si>
  <si>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</si>
  <si>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</si>
  <si>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</si>
  <si>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</si>
  <si>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</si>
  <si>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</si>
  <si>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</si>
  <si>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</si>
  <si>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</si>
  <si>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</si>
  <si>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</si>
  <si>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</si>
  <si>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</si>
  <si>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</si>
  <si>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</si>
  <si>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</si>
  <si>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</si>
  <si>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</si>
  <si>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</si>
  <si>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</si>
  <si>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</si>
  <si>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</si>
  <si>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</si>
  <si>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</si>
  <si>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</si>
  <si>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</si>
  <si>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</si>
  <si>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</si>
  <si>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</si>
  <si>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</si>
  <si>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</si>
  <si>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</si>
  <si>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</si>
  <si>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</si>
  <si>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</si>
  <si>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</si>
  <si>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</si>
  <si>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</si>
  <si>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</si>
  <si>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</si>
  <si>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</si>
  <si>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</si>
  <si>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</si>
  <si>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</si>
  <si>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</si>
  <si>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</si>
  <si>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</si>
  <si>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</si>
  <si>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</si>
  <si>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</si>
  <si>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</si>
  <si>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</si>
  <si>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</si>
  <si>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</si>
  <si>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</si>
  <si>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</si>
  <si>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58.11.10.00.00.00.00.60.1</t>
  </si>
  <si>
    <t>Книга печатная непериодическое издание, с тематическим содержанием</t>
  </si>
  <si>
    <t>Мерзімді емес басылым, тақырыптық мазмұнмен басылған кітап</t>
  </si>
  <si>
    <t>В течение 10 рабочих дней с даты подписания договора</t>
  </si>
  <si>
    <t>22.11.17.11.16.12.11.28.1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</si>
  <si>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Қысқы шегелеген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</si>
  <si>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</si>
  <si>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13.92.15.00.00.10.10.15.2</t>
  </si>
  <si>
    <t>Мақтадан жасалған перделер</t>
  </si>
  <si>
    <t>Шторы из хлопка</t>
  </si>
  <si>
    <t>Валға оралатын мақтадан жасалған рулондық перде, мата</t>
  </si>
  <si>
    <t>Рулонные шторы из хлопка, полотно ткани, которое наматывается на вал</t>
  </si>
  <si>
    <t>Роликті перделер</t>
  </si>
  <si>
    <t>Ролл шторы</t>
  </si>
  <si>
    <t>25.12.10.00.00.11.11.10.1</t>
  </si>
  <si>
    <t>Табалдырық</t>
  </si>
  <si>
    <t>Порожек</t>
  </si>
  <si>
    <t>Металлды табалдырық</t>
  </si>
  <si>
    <t>Порожек металлический</t>
  </si>
  <si>
    <t>Қысқыш жолақ (табалдырық)</t>
  </si>
  <si>
    <t>Прижимная планка (порог)</t>
  </si>
  <si>
    <t>27.32.13.00.02.01.37.10.3</t>
  </si>
  <si>
    <t>Маркасы ВВГ, номиналды қимасы 3 * 2,5 мм2</t>
  </si>
  <si>
    <t>Марка ВВГ, номинальное сечение 3*2,5 мм2</t>
  </si>
  <si>
    <t>Кабель ВВГ 3*2,5 Пнг</t>
  </si>
  <si>
    <t>27.32.13.00.02.01.37.08.1</t>
  </si>
  <si>
    <t>ВВГ 3*1.5</t>
  </si>
  <si>
    <t>Кабель ВВГ 3*1,5</t>
  </si>
  <si>
    <t>27.33.13.00.00.00.05.10.1</t>
  </si>
  <si>
    <t>Разъем</t>
  </si>
  <si>
    <t>Бөлшекті электр қосқышы</t>
  </si>
  <si>
    <t>Соединитель разъемный электрический</t>
  </si>
  <si>
    <t>Әмбебап шағын сымды қосатын клеммалар 3 * 2,5</t>
  </si>
  <si>
    <t>Универсальные компактные клеммы соединения проводов 3*2,5</t>
  </si>
  <si>
    <t>Әмбебап шағын сымды қосатын клеммалар 3 * 1,5</t>
  </si>
  <si>
    <t>Универсальные компактные клеммы соединения проводов 3*1,5</t>
  </si>
  <si>
    <t>22.22.13.70.00.00.00.05.1</t>
  </si>
  <si>
    <t>Розетканың астына арналған төсегіш</t>
  </si>
  <si>
    <t>Подрозетник</t>
  </si>
  <si>
    <t>Пластик, розеткалар мен ажыратқыштарды орнату үшін</t>
  </si>
  <si>
    <t xml:space="preserve">Пластмассовый, для установки розеток и выключателей </t>
  </si>
  <si>
    <t>27.12.22.11.11.11.11.30.1</t>
  </si>
  <si>
    <t>Автоматты қосқыш</t>
  </si>
  <si>
    <t>Выключатель автоматический</t>
  </si>
  <si>
    <t>Жарықтандырғыш тізбектер мен қалыпты іске қосу токтарының (қозғалтқыштар мен трансформаторлар) қондырғыларын ашу үшін жылу ажырату (шығару), С типі бар бір полюсті.</t>
  </si>
  <si>
    <t>Однополюсный,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</si>
  <si>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1/10 А ажыратқышы</t>
  </si>
  <si>
    <t>Автоматический выключатель 1/10А</t>
  </si>
  <si>
    <t>Ажыратқыш 1 / 16А</t>
  </si>
  <si>
    <t>Автоматический выключатель 1/16А</t>
  </si>
  <si>
    <t>Ажыратқыш 1 / 25А</t>
  </si>
  <si>
    <t>Автоматический выключатель 1/25А</t>
  </si>
  <si>
    <t>27.33.13.00.00.00.02.02.1</t>
  </si>
  <si>
    <t>Розетка</t>
  </si>
  <si>
    <t>C2a - биполярлық, кернеуі - 250 В жоғары емес, 10/16 А артық емес ток күшіне арналған жерге тұйықталған контактілер. ГОСТ 7396.1-89</t>
  </si>
  <si>
    <t>С2а -  двухполюсная, с боковыми заземляющими контактами, расчитана на силу тока не более 10/16 А, напряжение - 250 В. ГОСТ 7396.1-89</t>
  </si>
  <si>
    <t>2 + 1 ұяшығы</t>
  </si>
  <si>
    <t>Розетка 2+1</t>
  </si>
  <si>
    <t>27.33.11.00.00.03.20.10.1</t>
  </si>
  <si>
    <t>Ауыстыру</t>
  </si>
  <si>
    <t>бір түйме, ішкі орнату</t>
  </si>
  <si>
    <t>одноклавишный, внутренней установки</t>
  </si>
  <si>
    <t>Кілттің ауыстырғышы 1</t>
  </si>
  <si>
    <t>Выключатель 1 клавишный</t>
  </si>
  <si>
    <t>27.33.11.00.00.03.20.11.1</t>
  </si>
  <si>
    <t>екі түйме, ішкі орнату</t>
  </si>
  <si>
    <t>двухклавишный, внутренней установки</t>
  </si>
  <si>
    <t>Қосқыш 2</t>
  </si>
  <si>
    <t>Выключатель 2 клавишный</t>
  </si>
  <si>
    <t>27.12.31.15.11.11.11.10.1</t>
  </si>
  <si>
    <t>Тарату кабинеті</t>
  </si>
  <si>
    <t>Шкаф распределительный</t>
  </si>
  <si>
    <t>желілердегі электр энергиясын қабылдау және тарату және электр қондырғыларын қорғау үшін.</t>
  </si>
  <si>
    <t xml:space="preserve">для приема и распределения электрической энергии в сетях и защиты электрических установок.  </t>
  </si>
  <si>
    <t>Пластманды қалқалар</t>
  </si>
  <si>
    <t>Щит пластиковый</t>
  </si>
  <si>
    <t>22.22.13.70.00.00.00.02.1</t>
  </si>
  <si>
    <t>Қорап</t>
  </si>
  <si>
    <t>Коробка</t>
  </si>
  <si>
    <t>Электр тарату қорапшасы</t>
  </si>
  <si>
    <t>Коробка распределительная электрическая</t>
  </si>
  <si>
    <t>Тарату қорапшасы 90/50</t>
  </si>
  <si>
    <t>Коробка распределительная 90/50</t>
  </si>
  <si>
    <t>18.12.19.23.00.00.00</t>
  </si>
  <si>
    <t>Басқа да полиграфиялық қызметтер</t>
  </si>
  <si>
    <t>Услуги полиграфические прочие</t>
  </si>
  <si>
    <t>Баннер жасау және басып шығару қызметтері</t>
  </si>
  <si>
    <t>Услуги по изготовлению и печатанию баннера</t>
  </si>
  <si>
    <t>Изготовление, печать и замена 4х баннеров</t>
  </si>
  <si>
    <t xml:space="preserve">4 Баннер жасау, басып шығару және ауыстыру </t>
  </si>
  <si>
    <t>82.30.11.15.00.00.00</t>
  </si>
  <si>
    <t>Байқаулар өткізу бойынша қызметтер</t>
  </si>
  <si>
    <t>Услуги по проведению конкурсов</t>
  </si>
  <si>
    <t>Ұқсас қызметтермен байқаулар өткізу бойынша қызметтер</t>
  </si>
  <si>
    <t>Услуги по проведению конкурсов с сопутствующими услугами</t>
  </si>
  <si>
    <t>Бұқаралық ақпарат құралдарының өкілдері арасында шығармашылық конкурс өткізу бойынша қызметтер</t>
  </si>
  <si>
    <t>Услуги по проведению творческого конкурса среди представителей средств массовой информации</t>
  </si>
  <si>
    <t>Услуги по финансовым консультациям</t>
  </si>
  <si>
    <t>Квазимемлекеттік сектор субъектілерінің мақсатты аудитін жүргізу (квазимемлекеттік  сектордың субъектілерімен бюджеттік қаражатты пайдаланғанда)</t>
  </si>
  <si>
    <t>Проведение аудита специального назначения субъектов квазигосударственного сектора (при использования субъектами квазигосударственного сектора бюджетных средств)</t>
  </si>
  <si>
    <t xml:space="preserve">Товар </t>
  </si>
  <si>
    <t>32.99.85.00.00.00.00.25.2</t>
  </si>
  <si>
    <t>Сыйлық</t>
  </si>
  <si>
    <t xml:space="preserve">Подарочная </t>
  </si>
  <si>
    <t>Жеке таңбаланған қаптамадағы топтама. Топтамада стилус қалам және заряд индикаторы бар powerbank</t>
  </si>
  <si>
    <t xml:space="preserve">Набор в индивидуальной брендированной упаковке.  В наборе - ручка стилус и powerbank с индикатором заряда </t>
  </si>
  <si>
    <t>14.20.10.00.00.00.70.20.1</t>
  </si>
  <si>
    <t xml:space="preserve">   Палантин</t>
  </si>
  <si>
    <t>Палантин</t>
  </si>
  <si>
    <t>Палантины</t>
  </si>
  <si>
    <t xml:space="preserve">Ұлттық стильде 160 * 30 см мөлшеріндегі әйелдер жамылғысы </t>
  </si>
  <si>
    <t>Женский палантин в национальном стиле в брендированной упаковке, размер 160*30 см</t>
  </si>
  <si>
    <t>32.40.42.00.00.40.10.20.1</t>
  </si>
  <si>
    <t xml:space="preserve">Үстел үсті ойындары </t>
  </si>
  <si>
    <t>Игры настольные</t>
  </si>
  <si>
    <t>Ағаштан жасалған үстел үсті ойындары</t>
  </si>
  <si>
    <t>Игры настольные из дерева</t>
  </si>
  <si>
    <t xml:space="preserve">
Ойын жиынтығы: шахмат, нарды, криббидж, карта, домино және бренді ораудағы сүйектер</t>
  </si>
  <si>
    <t xml:space="preserve">Набор игр: шахматы, нарды, криббидж, карты, домино и кости в брендированной упаковке. </t>
  </si>
  <si>
    <t>22.22.14.30.00.00.00.03.1</t>
  </si>
  <si>
    <t>Бөтелке</t>
  </si>
  <si>
    <t>Бутылка</t>
  </si>
  <si>
    <t xml:space="preserve">
Пластик бөтелке 0,5 л, 28 г. 38 мм тамақтану (қақпағы бар)</t>
  </si>
  <si>
    <t>Брендтелген бөтелке, көлемі 500 мл</t>
  </si>
  <si>
    <t>Бутылка для питья брендированная, объем 500 мл</t>
  </si>
  <si>
    <t>27.40.21.00.00.11.13.02.1</t>
  </si>
  <si>
    <t xml:space="preserve">Қол шам </t>
  </si>
  <si>
    <t>Фонарь</t>
  </si>
  <si>
    <t>Светодиодтық, тасымалданатын</t>
  </si>
  <si>
    <t>светодиодный, переносной</t>
  </si>
  <si>
    <t>Тауар жеткізілімінен кем дегенде 6 айға ауыстыру кепілдігі бар тактикалық қолшам</t>
  </si>
  <si>
    <t xml:space="preserve">Ручной тактический фонарь брендированный с гарантией замены не менее 6 месяцев с поставки товара </t>
  </si>
  <si>
    <t>32.99.21.00.00.00.11.30.1</t>
  </si>
  <si>
    <t>қолшатыр</t>
  </si>
  <si>
    <t>Зонт от дождя и солнца</t>
  </si>
  <si>
    <t>жиналмалы қолшатыр</t>
  </si>
  <si>
    <t>Зонты прочие без раздвижного стержня</t>
  </si>
  <si>
    <t xml:space="preserve">
Қолшатыр - жартылай автоматты, желге төзімді брэнд, диаметрі 100 см-ден кем емес.</t>
  </si>
  <si>
    <t>Зонт полуавтомат устойчивый к ветру брендированный, диаметр не менее 100 см.</t>
  </si>
  <si>
    <t>27.90.40.05.30.00.00.01.1</t>
  </si>
  <si>
    <t>Қуаттандыру құрылғысы</t>
  </si>
  <si>
    <t>Зарядное устройство</t>
  </si>
  <si>
    <t>шағын өлшемді дискілі никель-кадмилік аккумулятор</t>
  </si>
  <si>
    <t>Малогабаритные дисковые никель-кадмиевые аккумуляторы</t>
  </si>
  <si>
    <t xml:space="preserve">
Powerbank 10,000 mAh бренділік зарядтау құралын өнімнің жеткізілуінен кемінде 6 ай кепілдігі бар</t>
  </si>
  <si>
    <t xml:space="preserve">Зарядное устройство Powerbank 10.000 mAh брендированный с гарантией замены не менее 6 месяцев с поставки товара </t>
  </si>
  <si>
    <t>26.20.21.01.17.12.11.06.1</t>
  </si>
  <si>
    <t xml:space="preserve">Жинақтаушы флеш </t>
  </si>
  <si>
    <t>Флеш-накопитель</t>
  </si>
  <si>
    <t>USB-флеш-жинақтаушы, Интерфейс - USB 2.0, сыйымдылығы- 8 Гб</t>
  </si>
  <si>
    <t>USB-флеш-накопитель, Интерфейс - USB 2.0, емкость - 8 Гб</t>
  </si>
  <si>
    <t>Брендтік USB-диск, несие картасының түрінде, 8 Гб жады</t>
  </si>
  <si>
    <t>Брендированный USB накопитель, в виде кредитной карты, память 8 гб</t>
  </si>
  <si>
    <t>26.52.14.00.00.00.03.20.1</t>
  </si>
  <si>
    <t xml:space="preserve">Керегеге ілетін сағат </t>
  </si>
  <si>
    <t>Часы настенные</t>
  </si>
  <si>
    <t>Керегеге ілетін механикалық сағат</t>
  </si>
  <si>
    <t>Настенные неэлектрические</t>
  </si>
  <si>
    <t xml:space="preserve">
Қабырға сағаты алюминий, брендті, диаметрі 30 см</t>
  </si>
  <si>
    <t>Часы настенные алюминиевые, брендированные, диаметр 30 см</t>
  </si>
  <si>
    <t xml:space="preserve">
Сыйлық қорапқа салынған жиынтық. Жиынтықта термос 0,5 л, шай / кофе салмағы 100 г. қағаз қапшықта, қағаз толтырғышымен.</t>
  </si>
  <si>
    <t xml:space="preserve">Набор брендированный в подарочной коробке. В наборе термос на 0.5 л, чай/кофе весом 100 гр. в бумажном пакетике,  с бумажной стружкой наполнителем. </t>
  </si>
  <si>
    <t>22.22.12.50.00.00.00.10.1</t>
  </si>
  <si>
    <t>Сөмке</t>
  </si>
  <si>
    <t>Сумки</t>
  </si>
  <si>
    <t>Басқа топтамаларға енгізілмейтін өзгеше</t>
  </si>
  <si>
    <t>прочие, не включенные в другие группировки</t>
  </si>
  <si>
    <t xml:space="preserve">
Эко-қап, 100% мақта, тығыздығы 105 г / м2, 75 см, 370 x 410 мм</t>
  </si>
  <si>
    <t>Эко-сумка брендированная,  100% хлопок, плотность 105 гр/м2, ручки 75 см, размер 370 x 410 мм</t>
  </si>
  <si>
    <t>17.23.12.40.00.00.00.40.1</t>
  </si>
  <si>
    <t xml:space="preserve">
Ілмекті жолағы бар қаламсаптағы жазбалар үшін брендті блокнот</t>
  </si>
  <si>
    <t xml:space="preserve">Брендированный блокнот для записей с ручкой, с креплением на резинке </t>
  </si>
  <si>
    <t>14.14.12.00.00.10.15.70.1</t>
  </si>
  <si>
    <t>Футболка</t>
  </si>
  <si>
    <t>Мойынның жоғарғы бөлігі ойылған, қысқа жеңді мақта-мата футболка. ГОСТ 23713-79</t>
  </si>
  <si>
    <t>Футболка хлопчатобумажная с короткими рукавами, с высоким вырезом под горловину. ГОСТ 23713-79</t>
  </si>
  <si>
    <t xml:space="preserve">
Брендтелген футболка, 100% органикалық мақта, клиенттің логотипін пайдалана отырып, жеке түсті дизайнды.</t>
  </si>
  <si>
    <t xml:space="preserve">Футболка брендированная, 100% органический хлопок, разработка индивидуального полноцветного дизайна, с использованием логотипа Заказчика. </t>
  </si>
  <si>
    <t>14.12.30.00.00.70.10.09.1</t>
  </si>
  <si>
    <t>Бейсболка</t>
  </si>
  <si>
    <t>Спорттық бас киім</t>
  </si>
  <si>
    <t>Спортивный головной убор</t>
  </si>
  <si>
    <t>Брендтелген бейсболка 100% органикалық мақта, клиенттің логотипін пайдалана отырып, жеке түсті дизайнды.</t>
  </si>
  <si>
    <t>Брендированная бейсболка,  100% натуральный хлопок, разработка дизайна, с использованием логотипа Заказчика</t>
  </si>
  <si>
    <t>15.12.12.00.00.00.39.30.1</t>
  </si>
  <si>
    <t>Рюкзак</t>
  </si>
  <si>
    <t xml:space="preserve">
Тоқыма материалдарының алдыңғы бетімен</t>
  </si>
  <si>
    <t>С лицевой поверхностью из текстильных материалов</t>
  </si>
  <si>
    <t>Бренді рюкзактар, өлшемі - 46 x 30 x 15 см; көлемі 22 литр; Клиенттің логотипін пайдалана отырып, жеке дизайнмен әзірлеу.</t>
  </si>
  <si>
    <t xml:space="preserve">Брендированный рюкзак, размер - 46 х 30 х 15 см; объем 22 литра; разработка индивидуального дизайна, с использованием логотипа Заказчика. </t>
  </si>
  <si>
    <t>14.19.23.00.00.00.16.60.1</t>
  </si>
  <si>
    <t>Галстук</t>
  </si>
  <si>
    <t>Басқа да иірілген жіптерден галстуктер</t>
  </si>
  <si>
    <t>Галстуки из прочей пряжи</t>
  </si>
  <si>
    <t xml:space="preserve">Галстук, матасы – микрополиэстер, өлшемі 7*140 см, компанияның логотипіне келтірілген  микрокестелеу  </t>
  </si>
  <si>
    <t>Галстук, материал – микрополиэстер, размер 7*140 см, микровышивка под логотип компании, в соотвествии с дизайном Заказчика</t>
  </si>
  <si>
    <t>14.19.23.00.00.00.17.60.1</t>
  </si>
  <si>
    <t>мойын орамал</t>
  </si>
  <si>
    <t>Шейный платок</t>
  </si>
  <si>
    <t>Басқа да иірілген жіптерден мойын орамалдар</t>
  </si>
  <si>
    <t>Шейные платки из прочей пряжи</t>
  </si>
  <si>
    <t>Орамал, матасы – сатин өлшемі 70*70*110 см, компанияның логотипіне келтірілген  микрокестелеу  (Қордың 20-жылдығына орай дизайнды әзірлеумен)</t>
  </si>
  <si>
    <t>Платок, материал – сатин, размер 70*70*110 см,  микровышивка под логотип компании,  в соотвествии с дизайном Заказчика</t>
  </si>
  <si>
    <t>32.99.59.00.00.00.25.11.1</t>
  </si>
  <si>
    <t>Орамалға арналған қысқыш-сақина</t>
  </si>
  <si>
    <t>Кольцо-зажим для платка</t>
  </si>
  <si>
    <t>Киімге арналған бөлшек</t>
  </si>
  <si>
    <t>аксессуар для одежды</t>
  </si>
  <si>
    <t>Орамалға арналған металл қысқыш, диаметрі 2,5-3 см  (Қордың 20-жылдығына орай дизайнды әзірлеумен)</t>
  </si>
  <si>
    <t>Металлический зажим для платка, диаметр 2,5-3 см, в соотвествии с дизайном Заказчика</t>
  </si>
  <si>
    <t>13.92.29.00.00.00.60.30.1</t>
  </si>
  <si>
    <t>Жалау</t>
  </si>
  <si>
    <t>Флаг</t>
  </si>
  <si>
    <t>Тулар</t>
  </si>
  <si>
    <t>Жалаулар</t>
  </si>
  <si>
    <t xml:space="preserve">
Клиенттің логотипімен, материалмен - жалауша / жалауша матасф, үш өлшемді тормен, өлшемі - 1 * 2 м.</t>
  </si>
  <si>
    <t>Флаг с логотипами Заказчика, материал - флажная сетка/флажный трикотаж, трехмерное плетение, размер - 1*2 м.</t>
  </si>
  <si>
    <t>13.92.29.00.00.00.60.75.1</t>
  </si>
  <si>
    <t>Флажок</t>
  </si>
  <si>
    <t>Флажок сигнальный</t>
  </si>
  <si>
    <t>Флажок сигнальный с логотипами Заказчика</t>
  </si>
  <si>
    <t>32.99.59.00.00.00.25.12.1</t>
  </si>
  <si>
    <t>Төсбелгі</t>
  </si>
  <si>
    <t>Значок</t>
  </si>
  <si>
    <t>Киім аксессуары, логотип кескіндемесімен</t>
  </si>
  <si>
    <t>Аксессуар для одежды, с изображением логотипа</t>
  </si>
  <si>
    <t>23.13.12.00.00.00.22.52.2</t>
  </si>
  <si>
    <t>Кружка</t>
  </si>
  <si>
    <t>шыныдан жасалған сыйымдылығы 200 см3 до 500 см3</t>
  </si>
  <si>
    <t>из стекла машинной обработки, вместимостью свыше 200 см3 до 500 см3</t>
  </si>
  <si>
    <t xml:space="preserve">
Брендтелген саптаяқ, шыны, сыйымдылығы 330 мл, биіктігі 9,5 см, диаметрі 8,2 см, логотипті сублимациялық басып шығару, жеке орау.</t>
  </si>
  <si>
    <t>Брендированная кружка, материал - стекло, цвет - бесцветный мат, емкость 330 мл, высота 9,5 см, диаметр 8,2 см, нанесение логотипа - сублимационная печать, индивидуальная упаковка.</t>
  </si>
  <si>
    <t>17.23.12.50.00.00.00.20.1</t>
  </si>
  <si>
    <t>күні көрсетілмеген А5 форматы</t>
  </si>
  <si>
    <t>формат А5, недатированный</t>
  </si>
  <si>
    <t>Күндері көрсетілмеген брендтелген күнделік-блокноты</t>
  </si>
  <si>
    <t xml:space="preserve">Брендированный ежедневник-блокнот, недатированный, размер -: 13,8х21,6 см, слепое нанесение логотипа на переднюю часть переплета, зажим из резинки, ленточка для закладки золотого тиснения. </t>
  </si>
  <si>
    <t>13.20.13.00.00.80.10.10.1</t>
  </si>
  <si>
    <t xml:space="preserve">Орауға арналған мата </t>
  </si>
  <si>
    <t>Ткань упаковочная</t>
  </si>
  <si>
    <t xml:space="preserve">ткань упаковочная </t>
  </si>
  <si>
    <t xml:space="preserve">Атлас таспа </t>
  </si>
  <si>
    <t xml:space="preserve">Атласная лента </t>
  </si>
  <si>
    <t>кв.м.</t>
  </si>
  <si>
    <t>саптыаяқ</t>
  </si>
  <si>
    <t>күнделік</t>
  </si>
  <si>
    <t>ежедневник</t>
  </si>
  <si>
    <t>в течение 5  календарных дней с даты подписания договора</t>
  </si>
  <si>
    <t>в течение 50 календарных дней с даты подписания договора</t>
  </si>
  <si>
    <t>в течение 60 календарных дней с даты подписания договора</t>
  </si>
  <si>
    <t>Бутылка пластмассовая 0.5 л , 28 гр. горло 38 мм (Комплектект крышка)</t>
  </si>
  <si>
    <t>"Жеке кәсіпкерлік субъектілерінің несиелері бойынша субсидия беру" "Бизнестің жол картасы-2020" мемлекеттік қолдау және бизнесті дамытудың мемлекеттік бағдарламасы аясында Қазақстан Республикасының Электрондық үкіметтік порталында мемлекеттік қызмет көрсетуді автоматтандыру</t>
  </si>
  <si>
    <t>Автоматизация государственной услуги "Предоставление субсидий по кредитам субъектов частного предпринимательства" в рамках государственной программы поддержки и развития бизнеса "Дорожная карта бизнеса 2020" на Портале электронного Правительства Республики Казахстан</t>
  </si>
  <si>
    <t>62.01.11.60.00.00.00</t>
  </si>
  <si>
    <t>Ақпараттық жүйелерді әзірлеу және енгізу қызметтері</t>
  </si>
  <si>
    <t>Услуги по разработке и внедрению информационных систем</t>
  </si>
  <si>
    <t>Business Intelligence класты ақпаратты-аналитикалық жүйені әзірлеу және енгізу қызметтері</t>
  </si>
  <si>
    <t>Услуги по разработке и внедрению информационно-аналитической системы класса Business Intelligence</t>
  </si>
  <si>
    <t>с даты подписания договора по 28.12.2018 г.</t>
  </si>
  <si>
    <t>Сигналдық ту</t>
  </si>
  <si>
    <t>Тапсырыс берушінің логотипімен сигналдық ту</t>
  </si>
  <si>
    <t>20.30.11.00.00.00.10.40.1</t>
  </si>
  <si>
    <t>20.30.21.00.21.05.11.22.1</t>
  </si>
  <si>
    <t>26.20.16.14.13.11.11.10.1</t>
  </si>
  <si>
    <t>32.91.12.00.00.00.14.18.1</t>
  </si>
  <si>
    <t>25.94.12.00.00.12.10.12.2</t>
  </si>
  <si>
    <t>25.73.30.00.00.14.20.18.1</t>
  </si>
  <si>
    <t>25.73.30.00.00.14.20.20.1</t>
  </si>
  <si>
    <t>22.29.23.00.00.00.11.42.1</t>
  </si>
  <si>
    <t>25.73.10.00.00.10.10.12.1</t>
  </si>
  <si>
    <t>25.73.10.00.00.10.10.14.1</t>
  </si>
  <si>
    <t>25.94.13.00.00.10.45.10.1</t>
  </si>
  <si>
    <t>26.11.40.00.00.11.11.11.1</t>
  </si>
  <si>
    <t>29.32.30.00.15.00.05.13.1</t>
  </si>
  <si>
    <t>25.99.11.00.00.20.10.10.1</t>
  </si>
  <si>
    <t>22.21.29.00.00.10.00.10.1</t>
  </si>
  <si>
    <t>23.64.10.00.20.10.00.16.1</t>
  </si>
  <si>
    <t>28.14.13.16.00.00.00.04.1</t>
  </si>
  <si>
    <t>22.29.23.00.00.00.33.10.1</t>
  </si>
  <si>
    <t>22.19.34.00.00.25.20.30.2</t>
  </si>
  <si>
    <t>22.19.72.00.00.00.30.10.3</t>
  </si>
  <si>
    <t>27.40.15.00.00.10.20.26.1</t>
  </si>
  <si>
    <t>Лампа люминесцентная, тип цоколя G36, мощность 36 Ватт</t>
  </si>
  <si>
    <t>Лампа люминесцентная, тип цоколя G36-d-2, мощность 36 Ватт</t>
  </si>
  <si>
    <t>Коврик резиновый</t>
  </si>
  <si>
    <t>Коврик резиновый черный 1200*600</t>
  </si>
  <si>
    <t>Резиновый поливочный шланг, d 20 мм</t>
  </si>
  <si>
    <t>Ерш для туалета</t>
  </si>
  <si>
    <t>Шланг водяной</t>
  </si>
  <si>
    <t>Шланг водяной под давлением</t>
  </si>
  <si>
    <t>Коврик придверный 1200*500</t>
  </si>
  <si>
    <t>Смесь сухая строительная</t>
  </si>
  <si>
    <t>кладочная, известково-латексная, легкая</t>
  </si>
  <si>
    <t>Арматура для бачка унитаза  попутного давления</t>
  </si>
  <si>
    <t>Смеситель    </t>
  </si>
  <si>
    <t>Смеситель для раковины</t>
  </si>
  <si>
    <t>Включатель электрически</t>
  </si>
  <si>
    <t>Электророзетка</t>
  </si>
  <si>
    <t>Электророзетка  штепсельная</t>
  </si>
  <si>
    <t>Лопаты подборочные</t>
  </si>
  <si>
    <t>Лопаты подборочные (совковые)</t>
  </si>
  <si>
    <t>Лопаты копальные остроконечные</t>
  </si>
  <si>
    <t>Ведро</t>
  </si>
  <si>
    <t>Ведро гелиевое 10 л. </t>
  </si>
  <si>
    <t>Лопата снегоуборочная</t>
  </si>
  <si>
    <t>Лопата снегоуборочная гелиевое с/ч </t>
  </si>
  <si>
    <t>Разводной ключ</t>
  </si>
  <si>
    <t>Ключ  трубный рычажной</t>
  </si>
  <si>
    <t>Газовый ключ</t>
  </si>
  <si>
    <t>Нагель</t>
  </si>
  <si>
    <t>Нагеля 6*40</t>
  </si>
  <si>
    <t>Нагеля 6*40 по бетону</t>
  </si>
  <si>
    <t>Валик  для малярного дела</t>
  </si>
  <si>
    <t>Валик  для покраски стен  </t>
  </si>
  <si>
    <t>Кисть для покраски стен   </t>
  </si>
  <si>
    <t>Термопленка </t>
  </si>
  <si>
    <t>Краска эмаль  - 2,6 кг</t>
  </si>
  <si>
    <t>Эмаль бояуы - 2,6 кг</t>
  </si>
  <si>
    <t>Нагелдер 6*40</t>
  </si>
  <si>
    <t>Бетондық нагелдері 6*40</t>
  </si>
  <si>
    <t>Газдық кілт</t>
  </si>
  <si>
    <t>Металды газдық кілт № 1.2.3</t>
  </si>
  <si>
    <t>Газовый ключ металлические № 1.2.3</t>
  </si>
  <si>
    <t>Жылжымалы кілт</t>
  </si>
  <si>
    <t xml:space="preserve">Тұтқалы құбырлы кілт </t>
  </si>
  <si>
    <t>Қар жинайтын күрек гелиялық қосылым</t>
  </si>
  <si>
    <t>Үшкір қазатын күрек</t>
  </si>
  <si>
    <t>Лопата штыковая</t>
  </si>
  <si>
    <t>Жинайтын күрек</t>
  </si>
  <si>
    <t>Шелек</t>
  </si>
  <si>
    <t>10 л гелиялық шелек</t>
  </si>
  <si>
    <t>Набор инструментов</t>
  </si>
  <si>
    <t>Набор слесарных инструментов</t>
  </si>
  <si>
    <t>Құралдық жинақ</t>
  </si>
  <si>
    <t>Слесардық құралдық жинақ</t>
  </si>
  <si>
    <t>Розетка двойная внутренняя  </t>
  </si>
  <si>
    <t>Ішкі екі жақты розетка</t>
  </si>
  <si>
    <t>Электр розеткасы</t>
  </si>
  <si>
    <t>Штепсельдік электр розеткасы</t>
  </si>
  <si>
    <t>Электр қосқыш</t>
  </si>
  <si>
    <t>Включатель электрический одинарный внутренний</t>
  </si>
  <si>
    <t>Біржақты ішкі электр қосқыш</t>
  </si>
  <si>
    <t>Сылақ</t>
  </si>
  <si>
    <t>Штукатурка</t>
  </si>
  <si>
    <t>Құрғақ құрылыс сылағы</t>
  </si>
  <si>
    <t>Әк-латекстік, жеңіл, қалауға арналған</t>
  </si>
  <si>
    <t>1200*500 есіктің алдындағы кілемше</t>
  </si>
  <si>
    <t>Кілемшелерге арналған резеңке жабындылар</t>
  </si>
  <si>
    <t>Коврик грязезащитное резиновое покрытие</t>
  </si>
  <si>
    <t>Резенке кілемше</t>
  </si>
  <si>
    <t>1200*600 қара резенке кілемше</t>
  </si>
  <si>
    <t>Су шлангі</t>
  </si>
  <si>
    <t>Қысымды су шлангі</t>
  </si>
  <si>
    <t>d 20 мм, суаратын резенке шлангі</t>
  </si>
  <si>
    <t>Даретхана тазалағыш</t>
  </si>
  <si>
    <t>Люминесцентті лампа, цоколі G36, қуаттылығы 36 Ватт</t>
  </si>
  <si>
    <t>Смеситель</t>
  </si>
  <si>
    <t>Бастапқы агенттің брокерлік қызметтері</t>
  </si>
  <si>
    <t>Брокерские услуги первичного агента</t>
  </si>
  <si>
    <t xml:space="preserve">Электр жабдықтарын орнату бойынша қызметтер </t>
  </si>
  <si>
    <t>Услуги по установке  оборудования электрического</t>
  </si>
  <si>
    <t>Бейнебақылау жүйесі монтаждау мен өрт дабылын монтаждау (датчиктер)</t>
  </si>
  <si>
    <t>Монтаж видеонаблюдения, монтаж пожарной сигнализации (датчики)</t>
  </si>
  <si>
    <t>Өрт сөндіру және өрттің алдын алу бойынша қызметтер</t>
  </si>
  <si>
    <t>Услуги по тушению пожаров и предупреждению пожаров</t>
  </si>
  <si>
    <t>Стационарлық сыртқы өрт сатысыны беріктігін анықтау</t>
  </si>
  <si>
    <t>Определение прочности стационарной наружней вертикальной пожарной лесницы</t>
  </si>
  <si>
    <t>Қуат қондырғысының техникалық жай-күйіне энергетикалық сараптама</t>
  </si>
  <si>
    <t>Кабель, сым және шнурлардың оқшаулау тойтарысын өлшеу</t>
  </si>
  <si>
    <t>Замер сопротивления изоляции кабелей, проводов и шнуров</t>
  </si>
  <si>
    <t>Услуги инженерные по проектированию зданий</t>
  </si>
  <si>
    <t>Ғимараттарды жобалау бойынша инженерлік қызметтер</t>
  </si>
  <si>
    <t>71.12.12.22.00.00.00</t>
  </si>
  <si>
    <t>Қосалқы станцияны қайта құрудың жобалық сметалық құжаттамасын әзірлеу</t>
  </si>
  <si>
    <t>Разработка проектно-сметной документации по реконструкции подстанций</t>
  </si>
  <si>
    <t>Ғимаратты электрмен жабдықтаудың сыртқы жүйесін қайта құрудың жобалық
Ғимаратты электрмен жабдықтаудың сыртқы жүйесін қайта құрудың жобалық сметалық құжаттамасын әзірлеу</t>
  </si>
  <si>
    <t>Разработка проектно- сметной документации по реконструкции наружных сетей электроснабжения здания</t>
  </si>
  <si>
    <t>Услуги юридические</t>
  </si>
  <si>
    <t>Заң қызметтері</t>
  </si>
  <si>
    <t>Қоғамның тікелей немесе Қоғамның кепілдігімен басқа ұйымдардың несиелік қаражат тарту шарттарын сүйемелдеу және құрылымдау; Қоғамның құқықтық басқа аспектілері бойынша ауызша және  (немесе) жазбаша кеңестер және (немесе) ұсынымдар</t>
  </si>
  <si>
    <t>Структурирование и сопровождение сделок по привлечению кредитных средств непосредственно Фондом и другими организациями под гарантию Фонда; устные и (или) письменные консультации и (или) рекомендации по иным правовым  аспектам деятельности Фонда</t>
  </si>
  <si>
    <t>Басқа топтамаларда көрсетілмеген, өзге заң қызметтері</t>
  </si>
  <si>
    <t>Услуги юридические прочие, не включенные в другие группировки</t>
  </si>
  <si>
    <t>69.10.19.20.00.00.00</t>
  </si>
  <si>
    <t>93.29.19.10.00.00.00</t>
  </si>
  <si>
    <t>Басқа топтамаларға енгізілмеген, демалысты ұйымдастыру бойынша өзге де қызметтер</t>
  </si>
  <si>
    <t>Услуги по организации отдыха прочие, не включенные в другие группировки</t>
  </si>
  <si>
    <t>Мерекелік іс-шаралар ұйымдастыру бойынша қызметтер көрсету</t>
  </si>
  <si>
    <t>Услуги по организации праздничных мероприятий</t>
  </si>
  <si>
    <t>ЕДБ өкілдеріне арналған таңғы ас ұйымдастыру</t>
  </si>
  <si>
    <t>Организация бизнес-завтрака для представителей БВУ</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</si>
  <si>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</si>
  <si>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</si>
  <si>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Сертификаты, медали</t>
  </si>
  <si>
    <t>Жүйелі автоматтандырылған деректер өңдеудің - бағдарламалық өнімі</t>
  </si>
  <si>
    <t>Күнтізбелерді және өзге де кеңседегі полиграфиялық, соның ішінде имидждік, өнімдерін дайындау,басып шығару</t>
  </si>
  <si>
    <t>Сертификаттар, медальдар</t>
  </si>
  <si>
    <t>Ақпарат қауіпсіздігін қамтамасыз ету</t>
  </si>
  <si>
    <t>Лицензиялық қамтамасыз етуді жеткізу, инсталляциялық жұмыстар және DLP құпия ақпаратының жылыстауын болдырмау бойынша бағдарламалық қамтамасыз етуге техникалық қызмет көрсету</t>
  </si>
  <si>
    <t>Поставка лицензионного обеспечения, инсталяционные работы и техническое обслуживание программного обеспечения по предотвращению утечки конфиденциальной информации DLP</t>
  </si>
  <si>
    <t>73.11.19.14.00.00.00</t>
  </si>
  <si>
    <t>Жарнамалық құрылымдардың дайындау жұмыстары</t>
  </si>
  <si>
    <t>Работы по изготовлению рекламных конструкций</t>
  </si>
  <si>
    <t>Көлемді логотипін шығару жұмыстары</t>
  </si>
  <si>
    <t>Работы по изготовлению объемного логотипа</t>
  </si>
  <si>
    <t>Көлемді жарықтандырылған белгілерді дайындау және орнату бойынша жұмыстардың толық циклі</t>
  </si>
  <si>
    <t>Полный цикл работ по изготовлению и монтажу объемной световой вывески</t>
  </si>
  <si>
    <t>71.20.19.00.00.00.00.00</t>
  </si>
  <si>
    <t>Басқа техникалық талдау және тестілеу қызметтері</t>
  </si>
  <si>
    <t>Услуги по испытаниям и анализу техническим прочие</t>
  </si>
  <si>
    <t>Ғимаратты техникалық тексеру және жер асты суларын ағызу жобасын әзірлеу</t>
  </si>
  <si>
    <t>Техническое обследование здания и разработка проекта по водоотведению грунтовых вод</t>
  </si>
  <si>
    <t>71.11.22.11.00.00.00</t>
  </si>
  <si>
    <t>Ғимараттар мен құрылыстардың құрылыс конструкцияларының техникалық жағдайын бағалау</t>
  </si>
  <si>
    <t>Техническое обследование, оценка технического состояния строительных конструкций зданий и сооружений</t>
  </si>
  <si>
    <t>62.09.20.20.70.00.00</t>
  </si>
  <si>
    <t>Бағдарламалық терминалын пайдалануға ұсыну бойынша қызметтер</t>
  </si>
  <si>
    <t>Услуги по предоставлению программного терминала в пользование</t>
  </si>
  <si>
    <t>Бағдарламалық терминалын пайдалануға ұсыну бойынша ақпараттық қызметтер</t>
  </si>
  <si>
    <t>Информационные услуги по предоставлению в пользование программного терминала</t>
  </si>
  <si>
    <t xml:space="preserve">Рейтинг моделін автоматтандыру қызметтері </t>
  </si>
  <si>
    <t>Услуги по автоматизации Рейтинговой модели</t>
  </si>
  <si>
    <t>43.21.10.10.00.00.00</t>
  </si>
  <si>
    <t>Өрт сигнализациясын орнату жұмыстары</t>
  </si>
  <si>
    <t>Работы по устройству пожарной сигнализации</t>
  </si>
  <si>
    <t>Объектіде өрт сигнализациясын орнату</t>
  </si>
  <si>
    <t>Устройство пожарной сигнализации на объекте</t>
  </si>
  <si>
    <t>Қолданыстағы өрт дабылы жүйесін сымдарды ауыстыра отырып, мекенжай жүйесіне жаңғырту және сөйлеу хабарлауы жүйесіне қосу</t>
  </si>
  <si>
    <t>Модернизация действующей системы пожарной сигнализации на адресную систему с заменой проводки и подключение к системе речевого оповещения</t>
  </si>
  <si>
    <t>не более 30 рабочих дней с даты подписания договора</t>
  </si>
  <si>
    <t>с изменениями от 08.11.2018г., приказ №510-п.</t>
  </si>
  <si>
    <t>Приказ от 08.11.2018 г.,  №510-п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</si>
</sst>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9">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41" fillId="4" borderId="0" xfId="1" applyFont="1" applyFill="1" applyAlignment="1">
      <alignment horizontal="center" vertical="center"/>
    </xf>
    <xf numFmtId="0" fontId="41" fillId="4" borderId="0" xfId="1" applyFont="1" applyFill="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166" fontId="36" fillId="0" borderId="1" xfId="0" applyNumberFormat="1" applyFont="1" applyBorder="1" applyAlignment="1">
      <alignment horizontal="center" vertical="center" wrapText="1"/>
    </xf>
    <xf numFmtId="0" fontId="38"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xf>
    <xf numFmtId="2" fontId="38" fillId="0" borderId="1" xfId="0" applyNumberFormat="1" applyFont="1" applyFill="1" applyBorder="1" applyAlignment="1">
      <alignment horizontal="center" vertical="center"/>
    </xf>
    <xf numFmtId="49" fontId="16" fillId="0" borderId="1" xfId="1" applyNumberFormat="1" applyFont="1" applyFill="1" applyBorder="1" applyAlignment="1">
      <alignment horizontal="center" vertical="center"/>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49"/>
  <sheetViews>
    <sheetView tabSelected="1" zoomScale="80" zoomScaleNormal="80" zoomScaleSheetLayoutView="80" zoomScalePageLayoutView="70" workbookViewId="0">
      <selection activeCell="O12" sqref="O12"/>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30" t="s">
        <v>1659</v>
      </c>
      <c r="B6" s="231"/>
      <c r="C6" s="232"/>
      <c r="D6" s="25" t="s">
        <v>629</v>
      </c>
      <c r="E6" s="25" t="s">
        <v>630</v>
      </c>
      <c r="F6" s="25" t="s">
        <v>631</v>
      </c>
      <c r="I6" s="15"/>
      <c r="J6" s="14"/>
      <c r="K6" s="15"/>
      <c r="L6" s="26"/>
      <c r="M6" s="27"/>
      <c r="P6" s="22"/>
      <c r="Q6" s="15"/>
      <c r="R6" s="21"/>
      <c r="T6" s="148"/>
      <c r="U6" s="148"/>
    </row>
    <row r="7" spans="1:21" s="16" customFormat="1" ht="15.75">
      <c r="A7" s="233">
        <v>1</v>
      </c>
      <c r="B7" s="233"/>
      <c r="C7" s="233"/>
      <c r="D7" s="101">
        <v>3</v>
      </c>
      <c r="E7" s="101">
        <v>4</v>
      </c>
      <c r="F7" s="101">
        <v>5</v>
      </c>
      <c r="I7" s="15"/>
      <c r="J7" s="14"/>
      <c r="K7" s="15"/>
      <c r="L7" s="26"/>
      <c r="M7" s="27"/>
      <c r="N7" s="28"/>
      <c r="O7" s="15"/>
      <c r="P7" s="22"/>
      <c r="Q7" s="15"/>
      <c r="R7" s="21"/>
      <c r="T7" s="148"/>
      <c r="U7" s="148"/>
    </row>
    <row r="8" spans="1:21" s="16" customFormat="1" ht="79.5" thickBot="1">
      <c r="A8" s="234">
        <v>970840000277</v>
      </c>
      <c r="B8" s="235"/>
      <c r="C8" s="236"/>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3328</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1756</v>
      </c>
      <c r="B14" s="4" t="s">
        <v>1757</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1625</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1625</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1625</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1750</v>
      </c>
      <c r="J19" s="165" t="s">
        <v>1599</v>
      </c>
      <c r="K19" s="166" t="s">
        <v>1625</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1625</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0" t="s">
        <v>1619</v>
      </c>
      <c r="E22" s="166" t="s">
        <v>1620</v>
      </c>
      <c r="F22" s="166" t="s">
        <v>1621</v>
      </c>
      <c r="G22" s="166" t="s">
        <v>3291</v>
      </c>
      <c r="H22" s="166" t="s">
        <v>1622</v>
      </c>
      <c r="I22" s="166" t="s">
        <v>2887</v>
      </c>
      <c r="J22" s="166" t="s">
        <v>2888</v>
      </c>
      <c r="K22" s="166" t="s">
        <v>1625</v>
      </c>
      <c r="L22" s="164" t="s">
        <v>126</v>
      </c>
      <c r="M22" s="167">
        <v>1</v>
      </c>
      <c r="N22" s="168">
        <v>8926940</v>
      </c>
      <c r="O22" s="168">
        <v>8926940</v>
      </c>
      <c r="P22" s="160" t="s">
        <v>2794</v>
      </c>
      <c r="Q22" s="166" t="s">
        <v>2894</v>
      </c>
      <c r="R22" s="164">
        <v>751110000</v>
      </c>
      <c r="S22" s="161">
        <v>0</v>
      </c>
      <c r="T22" s="151" t="s">
        <v>41</v>
      </c>
      <c r="U22" s="149">
        <v>1</v>
      </c>
    </row>
    <row r="23" spans="1:21" ht="38.25">
      <c r="A23" s="160">
        <v>8</v>
      </c>
      <c r="B23" s="162" t="s">
        <v>33</v>
      </c>
      <c r="C23" s="160" t="s">
        <v>32</v>
      </c>
      <c r="D23" s="164" t="s">
        <v>1596</v>
      </c>
      <c r="E23" s="85" t="s">
        <v>1597</v>
      </c>
      <c r="F23" s="85" t="s">
        <v>1598</v>
      </c>
      <c r="G23" s="85" t="s">
        <v>1597</v>
      </c>
      <c r="H23" s="85" t="s">
        <v>1598</v>
      </c>
      <c r="I23" s="165" t="s">
        <v>1623</v>
      </c>
      <c r="J23" s="165" t="s">
        <v>1656</v>
      </c>
      <c r="K23" s="166" t="s">
        <v>1625</v>
      </c>
      <c r="L23" s="164" t="s">
        <v>101</v>
      </c>
      <c r="M23" s="167">
        <v>1</v>
      </c>
      <c r="N23" s="168">
        <v>22321428.571428571</v>
      </c>
      <c r="O23" s="168">
        <v>22321428.571428571</v>
      </c>
      <c r="P23" s="47" t="s">
        <v>110</v>
      </c>
      <c r="Q23" s="86" t="s">
        <v>2448</v>
      </c>
      <c r="R23" s="164" t="s">
        <v>103</v>
      </c>
      <c r="S23" s="161">
        <v>0</v>
      </c>
      <c r="T23" s="151" t="s">
        <v>1624</v>
      </c>
      <c r="U23" s="152">
        <v>1</v>
      </c>
    </row>
    <row r="24" spans="1:21" ht="38.25">
      <c r="A24" s="160">
        <v>9</v>
      </c>
      <c r="B24" s="162" t="s">
        <v>33</v>
      </c>
      <c r="C24" s="160" t="s">
        <v>34</v>
      </c>
      <c r="D24" s="147" t="s">
        <v>1410</v>
      </c>
      <c r="E24" s="197" t="s">
        <v>1411</v>
      </c>
      <c r="F24" s="197" t="s">
        <v>1411</v>
      </c>
      <c r="G24" s="166" t="s">
        <v>1681</v>
      </c>
      <c r="H24" s="166" t="s">
        <v>1412</v>
      </c>
      <c r="I24" s="166" t="s">
        <v>1531</v>
      </c>
      <c r="J24" s="166" t="s">
        <v>1531</v>
      </c>
      <c r="K24" s="166" t="s">
        <v>1657</v>
      </c>
      <c r="L24" s="160" t="s">
        <v>479</v>
      </c>
      <c r="M24" s="161">
        <v>360</v>
      </c>
      <c r="N24" s="168">
        <v>1713.9999999999998</v>
      </c>
      <c r="O24" s="168">
        <v>617039.99999999988</v>
      </c>
      <c r="P24" s="74" t="s">
        <v>120</v>
      </c>
      <c r="Q24" s="160" t="s">
        <v>1759</v>
      </c>
      <c r="R24" s="164" t="s">
        <v>103</v>
      </c>
      <c r="S24" s="161">
        <v>0</v>
      </c>
      <c r="T24" s="149" t="s">
        <v>41</v>
      </c>
      <c r="U24" s="150">
        <v>2</v>
      </c>
    </row>
    <row r="25" spans="1:21" ht="38.25">
      <c r="A25" s="160">
        <v>10</v>
      </c>
      <c r="B25" s="162" t="s">
        <v>33</v>
      </c>
      <c r="C25" s="160" t="s">
        <v>34</v>
      </c>
      <c r="D25" s="165" t="s">
        <v>1410</v>
      </c>
      <c r="E25" s="166" t="s">
        <v>1411</v>
      </c>
      <c r="F25" s="166" t="s">
        <v>1411</v>
      </c>
      <c r="G25" s="166" t="s">
        <v>1681</v>
      </c>
      <c r="H25" s="69" t="s">
        <v>1412</v>
      </c>
      <c r="I25" s="166" t="s">
        <v>1533</v>
      </c>
      <c r="J25" s="166" t="s">
        <v>1533</v>
      </c>
      <c r="K25" s="166" t="s">
        <v>1657</v>
      </c>
      <c r="L25" s="164" t="s">
        <v>479</v>
      </c>
      <c r="M25" s="161">
        <v>5</v>
      </c>
      <c r="N25" s="168">
        <v>12150</v>
      </c>
      <c r="O25" s="168">
        <f t="shared" ref="O25:O36" si="0">M25*N25</f>
        <v>60750</v>
      </c>
      <c r="P25" s="169" t="s">
        <v>120</v>
      </c>
      <c r="Q25" s="166" t="s">
        <v>1759</v>
      </c>
      <c r="R25" s="164" t="s">
        <v>103</v>
      </c>
      <c r="S25" s="160">
        <v>0</v>
      </c>
      <c r="T25" s="151" t="s">
        <v>41</v>
      </c>
      <c r="U25" s="150">
        <v>2</v>
      </c>
    </row>
    <row r="26" spans="1:21" ht="38.25">
      <c r="A26" s="160">
        <v>11</v>
      </c>
      <c r="B26" s="162" t="s">
        <v>33</v>
      </c>
      <c r="C26" s="160" t="s">
        <v>34</v>
      </c>
      <c r="D26" s="147" t="s">
        <v>1410</v>
      </c>
      <c r="E26" s="197" t="s">
        <v>1411</v>
      </c>
      <c r="F26" s="197" t="s">
        <v>1411</v>
      </c>
      <c r="G26" s="166" t="s">
        <v>1681</v>
      </c>
      <c r="H26" s="166" t="s">
        <v>1412</v>
      </c>
      <c r="I26" s="166" t="s">
        <v>1534</v>
      </c>
      <c r="J26" s="166" t="s">
        <v>1534</v>
      </c>
      <c r="K26" s="166" t="s">
        <v>1657</v>
      </c>
      <c r="L26" s="160" t="s">
        <v>479</v>
      </c>
      <c r="M26" s="161">
        <v>12</v>
      </c>
      <c r="N26" s="168">
        <v>4082</v>
      </c>
      <c r="O26" s="168">
        <v>48984</v>
      </c>
      <c r="P26" s="74" t="s">
        <v>120</v>
      </c>
      <c r="Q26" s="160" t="s">
        <v>1759</v>
      </c>
      <c r="R26" s="164" t="s">
        <v>103</v>
      </c>
      <c r="S26" s="161">
        <v>0</v>
      </c>
      <c r="T26" s="149" t="s">
        <v>41</v>
      </c>
      <c r="U26" s="150">
        <v>2</v>
      </c>
    </row>
    <row r="27" spans="1:21" ht="38.25">
      <c r="A27" s="160">
        <v>12</v>
      </c>
      <c r="B27" s="162" t="s">
        <v>33</v>
      </c>
      <c r="C27" s="160" t="s">
        <v>34</v>
      </c>
      <c r="D27" s="162" t="s">
        <v>1410</v>
      </c>
      <c r="E27" s="166" t="s">
        <v>1411</v>
      </c>
      <c r="F27" s="166" t="s">
        <v>1411</v>
      </c>
      <c r="G27" s="166" t="s">
        <v>1681</v>
      </c>
      <c r="H27" s="166" t="s">
        <v>1412</v>
      </c>
      <c r="I27" s="166" t="s">
        <v>1535</v>
      </c>
      <c r="J27" s="166" t="s">
        <v>1535</v>
      </c>
      <c r="K27" s="165" t="s">
        <v>1657</v>
      </c>
      <c r="L27" s="165" t="s">
        <v>479</v>
      </c>
      <c r="M27" s="167">
        <v>90</v>
      </c>
      <c r="N27" s="168">
        <v>22361.109999999993</v>
      </c>
      <c r="O27" s="168">
        <v>2012499.8999999994</v>
      </c>
      <c r="P27" s="165" t="s">
        <v>120</v>
      </c>
      <c r="Q27" s="166" t="s">
        <v>1759</v>
      </c>
      <c r="R27" s="164" t="s">
        <v>103</v>
      </c>
      <c r="S27" s="161">
        <v>0</v>
      </c>
      <c r="T27" s="151" t="s">
        <v>41</v>
      </c>
      <c r="U27" s="150">
        <v>2</v>
      </c>
    </row>
    <row r="28" spans="1:21" ht="38.25">
      <c r="A28" s="160">
        <v>13</v>
      </c>
      <c r="B28" s="162" t="s">
        <v>33</v>
      </c>
      <c r="C28" s="160" t="s">
        <v>34</v>
      </c>
      <c r="D28" s="147" t="s">
        <v>1410</v>
      </c>
      <c r="E28" s="197" t="s">
        <v>1411</v>
      </c>
      <c r="F28" s="197" t="s">
        <v>1411</v>
      </c>
      <c r="G28" s="166" t="s">
        <v>1681</v>
      </c>
      <c r="H28" s="166" t="s">
        <v>1412</v>
      </c>
      <c r="I28" s="166" t="s">
        <v>1536</v>
      </c>
      <c r="J28" s="166" t="s">
        <v>1536</v>
      </c>
      <c r="K28" s="166" t="s">
        <v>1657</v>
      </c>
      <c r="L28" s="160" t="s">
        <v>479</v>
      </c>
      <c r="M28" s="161">
        <v>2</v>
      </c>
      <c r="N28" s="168">
        <v>76828.999999999985</v>
      </c>
      <c r="O28" s="168">
        <v>153657.99999999997</v>
      </c>
      <c r="P28" s="74" t="s">
        <v>120</v>
      </c>
      <c r="Q28" s="160" t="s">
        <v>1759</v>
      </c>
      <c r="R28" s="164" t="s">
        <v>103</v>
      </c>
      <c r="S28" s="161">
        <v>0</v>
      </c>
      <c r="T28" s="149" t="s">
        <v>41</v>
      </c>
      <c r="U28" s="150">
        <v>2</v>
      </c>
    </row>
    <row r="29" spans="1:21" ht="38.25">
      <c r="A29" s="160">
        <v>14</v>
      </c>
      <c r="B29" s="162" t="s">
        <v>33</v>
      </c>
      <c r="C29" s="160" t="s">
        <v>34</v>
      </c>
      <c r="D29" s="147" t="s">
        <v>1537</v>
      </c>
      <c r="E29" s="197" t="s">
        <v>1411</v>
      </c>
      <c r="F29" s="197" t="s">
        <v>1411</v>
      </c>
      <c r="G29" s="166" t="s">
        <v>1682</v>
      </c>
      <c r="H29" s="166" t="s">
        <v>1538</v>
      </c>
      <c r="I29" s="166" t="s">
        <v>1539</v>
      </c>
      <c r="J29" s="166" t="s">
        <v>1539</v>
      </c>
      <c r="K29" s="166" t="s">
        <v>1657</v>
      </c>
      <c r="L29" s="160" t="s">
        <v>479</v>
      </c>
      <c r="M29" s="161">
        <v>2</v>
      </c>
      <c r="N29" s="168">
        <v>120940</v>
      </c>
      <c r="O29" s="168">
        <v>241880</v>
      </c>
      <c r="P29" s="74" t="s">
        <v>120</v>
      </c>
      <c r="Q29" s="160" t="s">
        <v>1759</v>
      </c>
      <c r="R29" s="164" t="s">
        <v>103</v>
      </c>
      <c r="S29" s="161">
        <v>0</v>
      </c>
      <c r="T29" s="149" t="s">
        <v>41</v>
      </c>
      <c r="U29" s="150">
        <v>2</v>
      </c>
    </row>
    <row r="30" spans="1:21" ht="38.25">
      <c r="A30" s="160">
        <v>15</v>
      </c>
      <c r="B30" s="162" t="s">
        <v>33</v>
      </c>
      <c r="C30" s="160" t="s">
        <v>34</v>
      </c>
      <c r="D30" s="165" t="s">
        <v>1540</v>
      </c>
      <c r="E30" s="166" t="s">
        <v>1411</v>
      </c>
      <c r="F30" s="166" t="s">
        <v>1411</v>
      </c>
      <c r="G30" s="166" t="s">
        <v>1682</v>
      </c>
      <c r="H30" s="69" t="s">
        <v>1541</v>
      </c>
      <c r="I30" s="166" t="s">
        <v>1542</v>
      </c>
      <c r="J30" s="166" t="s">
        <v>1542</v>
      </c>
      <c r="K30" s="166" t="s">
        <v>1657</v>
      </c>
      <c r="L30" s="164" t="s">
        <v>479</v>
      </c>
      <c r="M30" s="161">
        <v>2</v>
      </c>
      <c r="N30" s="168">
        <v>120940</v>
      </c>
      <c r="O30" s="168">
        <f t="shared" si="0"/>
        <v>241880</v>
      </c>
      <c r="P30" s="169" t="s">
        <v>120</v>
      </c>
      <c r="Q30" s="166" t="s">
        <v>1759</v>
      </c>
      <c r="R30" s="164" t="s">
        <v>103</v>
      </c>
      <c r="S30" s="160">
        <v>0</v>
      </c>
      <c r="T30" s="151" t="s">
        <v>41</v>
      </c>
      <c r="U30" s="150">
        <v>2</v>
      </c>
    </row>
    <row r="31" spans="1:21" ht="38.25">
      <c r="A31" s="160">
        <v>16</v>
      </c>
      <c r="B31" s="162" t="s">
        <v>33</v>
      </c>
      <c r="C31" s="160" t="s">
        <v>34</v>
      </c>
      <c r="D31" s="165" t="s">
        <v>1543</v>
      </c>
      <c r="E31" s="166" t="s">
        <v>1411</v>
      </c>
      <c r="F31" s="166" t="s">
        <v>1411</v>
      </c>
      <c r="G31" s="166" t="s">
        <v>1682</v>
      </c>
      <c r="H31" s="69" t="s">
        <v>1544</v>
      </c>
      <c r="I31" s="166" t="s">
        <v>1545</v>
      </c>
      <c r="J31" s="166" t="s">
        <v>1545</v>
      </c>
      <c r="K31" s="166" t="s">
        <v>1657</v>
      </c>
      <c r="L31" s="164" t="s">
        <v>479</v>
      </c>
      <c r="M31" s="161">
        <v>2</v>
      </c>
      <c r="N31" s="168">
        <v>120940</v>
      </c>
      <c r="O31" s="168">
        <f t="shared" si="0"/>
        <v>241880</v>
      </c>
      <c r="P31" s="169" t="s">
        <v>120</v>
      </c>
      <c r="Q31" s="166" t="s">
        <v>1759</v>
      </c>
      <c r="R31" s="164" t="s">
        <v>103</v>
      </c>
      <c r="S31" s="160">
        <v>0</v>
      </c>
      <c r="T31" s="151" t="s">
        <v>41</v>
      </c>
      <c r="U31" s="150">
        <v>2</v>
      </c>
    </row>
    <row r="32" spans="1:21" ht="38.25">
      <c r="A32" s="160">
        <v>17</v>
      </c>
      <c r="B32" s="162" t="s">
        <v>33</v>
      </c>
      <c r="C32" s="160" t="s">
        <v>34</v>
      </c>
      <c r="D32" s="160" t="s">
        <v>1410</v>
      </c>
      <c r="E32" s="166" t="s">
        <v>1411</v>
      </c>
      <c r="F32" s="166" t="s">
        <v>1411</v>
      </c>
      <c r="G32" s="166" t="s">
        <v>1682</v>
      </c>
      <c r="H32" s="166" t="s">
        <v>1412</v>
      </c>
      <c r="I32" s="166" t="s">
        <v>1546</v>
      </c>
      <c r="J32" s="166" t="s">
        <v>1546</v>
      </c>
      <c r="K32" s="165" t="s">
        <v>1657</v>
      </c>
      <c r="L32" s="160" t="s">
        <v>479</v>
      </c>
      <c r="M32" s="161">
        <v>2</v>
      </c>
      <c r="N32" s="168">
        <v>32700</v>
      </c>
      <c r="O32" s="168">
        <v>65400</v>
      </c>
      <c r="P32" s="160" t="s">
        <v>120</v>
      </c>
      <c r="Q32" s="166" t="s">
        <v>1759</v>
      </c>
      <c r="R32" s="164" t="s">
        <v>103</v>
      </c>
      <c r="S32" s="161">
        <v>0</v>
      </c>
      <c r="T32" s="151" t="s">
        <v>41</v>
      </c>
      <c r="U32" s="150">
        <v>2</v>
      </c>
    </row>
    <row r="33" spans="1:21" ht="38.25">
      <c r="A33" s="160">
        <v>18</v>
      </c>
      <c r="B33" s="162" t="s">
        <v>33</v>
      </c>
      <c r="C33" s="160" t="s">
        <v>34</v>
      </c>
      <c r="D33" s="164" t="s">
        <v>1537</v>
      </c>
      <c r="E33" s="166" t="s">
        <v>1411</v>
      </c>
      <c r="F33" s="166" t="s">
        <v>1411</v>
      </c>
      <c r="G33" s="166" t="s">
        <v>1682</v>
      </c>
      <c r="H33" s="166" t="s">
        <v>1538</v>
      </c>
      <c r="I33" s="166" t="s">
        <v>1547</v>
      </c>
      <c r="J33" s="166" t="s">
        <v>1547</v>
      </c>
      <c r="K33" s="166" t="s">
        <v>1657</v>
      </c>
      <c r="L33" s="164" t="s">
        <v>479</v>
      </c>
      <c r="M33" s="167">
        <v>2</v>
      </c>
      <c r="N33" s="168">
        <v>33925</v>
      </c>
      <c r="O33" s="168">
        <v>67850</v>
      </c>
      <c r="P33" s="70" t="s">
        <v>120</v>
      </c>
      <c r="Q33" s="49" t="s">
        <v>1759</v>
      </c>
      <c r="R33" s="167" t="s">
        <v>103</v>
      </c>
      <c r="S33" s="161">
        <v>0</v>
      </c>
      <c r="T33" s="151" t="s">
        <v>41</v>
      </c>
      <c r="U33" s="150">
        <v>2</v>
      </c>
    </row>
    <row r="34" spans="1:21" ht="38.25">
      <c r="A34" s="160">
        <v>19</v>
      </c>
      <c r="B34" s="162" t="s">
        <v>33</v>
      </c>
      <c r="C34" s="160" t="s">
        <v>34</v>
      </c>
      <c r="D34" s="164" t="s">
        <v>1540</v>
      </c>
      <c r="E34" s="166" t="s">
        <v>1411</v>
      </c>
      <c r="F34" s="166" t="s">
        <v>1411</v>
      </c>
      <c r="G34" s="166" t="s">
        <v>1682</v>
      </c>
      <c r="H34" s="166" t="s">
        <v>1541</v>
      </c>
      <c r="I34" s="166" t="s">
        <v>1548</v>
      </c>
      <c r="J34" s="166" t="s">
        <v>1548</v>
      </c>
      <c r="K34" s="166" t="s">
        <v>1657</v>
      </c>
      <c r="L34" s="164" t="s">
        <v>479</v>
      </c>
      <c r="M34" s="167">
        <v>2</v>
      </c>
      <c r="N34" s="168">
        <v>33925</v>
      </c>
      <c r="O34" s="168">
        <v>67850</v>
      </c>
      <c r="P34" s="70" t="s">
        <v>120</v>
      </c>
      <c r="Q34" s="49" t="s">
        <v>1759</v>
      </c>
      <c r="R34" s="167" t="s">
        <v>103</v>
      </c>
      <c r="S34" s="161">
        <v>0</v>
      </c>
      <c r="T34" s="151" t="s">
        <v>41</v>
      </c>
      <c r="U34" s="150">
        <v>2</v>
      </c>
    </row>
    <row r="35" spans="1:21" ht="38.25">
      <c r="A35" s="160">
        <v>20</v>
      </c>
      <c r="B35" s="162" t="s">
        <v>33</v>
      </c>
      <c r="C35" s="160" t="s">
        <v>34</v>
      </c>
      <c r="D35" s="165" t="s">
        <v>1543</v>
      </c>
      <c r="E35" s="166" t="s">
        <v>1411</v>
      </c>
      <c r="F35" s="166" t="s">
        <v>1411</v>
      </c>
      <c r="G35" s="166" t="s">
        <v>1682</v>
      </c>
      <c r="H35" s="166" t="s">
        <v>1544</v>
      </c>
      <c r="I35" s="166" t="s">
        <v>1549</v>
      </c>
      <c r="J35" s="166" t="s">
        <v>1549</v>
      </c>
      <c r="K35" s="166" t="s">
        <v>1657</v>
      </c>
      <c r="L35" s="164" t="s">
        <v>479</v>
      </c>
      <c r="M35" s="161">
        <v>2</v>
      </c>
      <c r="N35" s="168">
        <v>33925</v>
      </c>
      <c r="O35" s="168">
        <v>67850</v>
      </c>
      <c r="P35" s="160" t="s">
        <v>120</v>
      </c>
      <c r="Q35" s="166" t="s">
        <v>1759</v>
      </c>
      <c r="R35" s="164" t="s">
        <v>103</v>
      </c>
      <c r="S35" s="160">
        <v>0</v>
      </c>
      <c r="T35" s="151" t="s">
        <v>41</v>
      </c>
      <c r="U35" s="150">
        <v>2</v>
      </c>
    </row>
    <row r="36" spans="1:21" ht="38.25">
      <c r="A36" s="160">
        <v>21</v>
      </c>
      <c r="B36" s="162" t="s">
        <v>33</v>
      </c>
      <c r="C36" s="160" t="s">
        <v>34</v>
      </c>
      <c r="D36" s="165" t="s">
        <v>1410</v>
      </c>
      <c r="E36" s="166" t="s">
        <v>1411</v>
      </c>
      <c r="F36" s="166" t="s">
        <v>1411</v>
      </c>
      <c r="G36" s="166" t="s">
        <v>1682</v>
      </c>
      <c r="H36" s="69" t="s">
        <v>1412</v>
      </c>
      <c r="I36" s="166" t="s">
        <v>1550</v>
      </c>
      <c r="J36" s="166" t="s">
        <v>1550</v>
      </c>
      <c r="K36" s="166" t="s">
        <v>1657</v>
      </c>
      <c r="L36" s="164" t="s">
        <v>479</v>
      </c>
      <c r="M36" s="161">
        <v>1</v>
      </c>
      <c r="N36" s="168">
        <v>31944</v>
      </c>
      <c r="O36" s="168">
        <f t="shared" si="0"/>
        <v>31944</v>
      </c>
      <c r="P36" s="169" t="s">
        <v>120</v>
      </c>
      <c r="Q36" s="166" t="s">
        <v>1759</v>
      </c>
      <c r="R36" s="164" t="s">
        <v>103</v>
      </c>
      <c r="S36" s="160">
        <v>0</v>
      </c>
      <c r="T36" s="151" t="s">
        <v>41</v>
      </c>
      <c r="U36" s="150">
        <v>2</v>
      </c>
    </row>
    <row r="37" spans="1:21" ht="38.25">
      <c r="A37" s="160">
        <v>22</v>
      </c>
      <c r="B37" s="162" t="s">
        <v>33</v>
      </c>
      <c r="C37" s="160" t="s">
        <v>34</v>
      </c>
      <c r="D37" s="160" t="s">
        <v>1537</v>
      </c>
      <c r="E37" s="166" t="s">
        <v>1411</v>
      </c>
      <c r="F37" s="166" t="s">
        <v>1411</v>
      </c>
      <c r="G37" s="166" t="s">
        <v>1682</v>
      </c>
      <c r="H37" s="166" t="s">
        <v>1538</v>
      </c>
      <c r="I37" s="166" t="s">
        <v>1551</v>
      </c>
      <c r="J37" s="166" t="s">
        <v>1551</v>
      </c>
      <c r="K37" s="165" t="s">
        <v>1657</v>
      </c>
      <c r="L37" s="160" t="s">
        <v>479</v>
      </c>
      <c r="M37" s="161">
        <v>1</v>
      </c>
      <c r="N37" s="168">
        <v>33313</v>
      </c>
      <c r="O37" s="168">
        <v>33313</v>
      </c>
      <c r="P37" s="160" t="s">
        <v>120</v>
      </c>
      <c r="Q37" s="166" t="s">
        <v>1759</v>
      </c>
      <c r="R37" s="164" t="s">
        <v>103</v>
      </c>
      <c r="S37" s="161">
        <v>0</v>
      </c>
      <c r="T37" s="151" t="s">
        <v>41</v>
      </c>
      <c r="U37" s="150">
        <v>2</v>
      </c>
    </row>
    <row r="38" spans="1:21" ht="38.25">
      <c r="A38" s="160">
        <v>23</v>
      </c>
      <c r="B38" s="162" t="s">
        <v>33</v>
      </c>
      <c r="C38" s="160" t="s">
        <v>34</v>
      </c>
      <c r="D38" s="165" t="s">
        <v>1540</v>
      </c>
      <c r="E38" s="166" t="s">
        <v>1411</v>
      </c>
      <c r="F38" s="166" t="s">
        <v>1411</v>
      </c>
      <c r="G38" s="166" t="s">
        <v>1682</v>
      </c>
      <c r="H38" s="166" t="s">
        <v>1541</v>
      </c>
      <c r="I38" s="166" t="s">
        <v>1552</v>
      </c>
      <c r="J38" s="166" t="s">
        <v>1552</v>
      </c>
      <c r="K38" s="166" t="s">
        <v>1657</v>
      </c>
      <c r="L38" s="164" t="s">
        <v>479</v>
      </c>
      <c r="M38" s="161">
        <v>1</v>
      </c>
      <c r="N38" s="168">
        <v>33313</v>
      </c>
      <c r="O38" s="168">
        <v>33313</v>
      </c>
      <c r="P38" s="160" t="s">
        <v>120</v>
      </c>
      <c r="Q38" s="166" t="s">
        <v>1759</v>
      </c>
      <c r="R38" s="164" t="s">
        <v>103</v>
      </c>
      <c r="S38" s="160">
        <v>0</v>
      </c>
      <c r="T38" s="151" t="s">
        <v>41</v>
      </c>
      <c r="U38" s="150">
        <v>2</v>
      </c>
    </row>
    <row r="39" spans="1:21" ht="38.25">
      <c r="A39" s="160">
        <v>24</v>
      </c>
      <c r="B39" s="162" t="s">
        <v>33</v>
      </c>
      <c r="C39" s="160" t="s">
        <v>34</v>
      </c>
      <c r="D39" s="165" t="s">
        <v>1543</v>
      </c>
      <c r="E39" s="166" t="s">
        <v>1411</v>
      </c>
      <c r="F39" s="166" t="s">
        <v>1411</v>
      </c>
      <c r="G39" s="166" t="s">
        <v>1682</v>
      </c>
      <c r="H39" s="166" t="s">
        <v>1544</v>
      </c>
      <c r="I39" s="166" t="s">
        <v>1553</v>
      </c>
      <c r="J39" s="166" t="s">
        <v>1553</v>
      </c>
      <c r="K39" s="166" t="s">
        <v>1657</v>
      </c>
      <c r="L39" s="164" t="s">
        <v>479</v>
      </c>
      <c r="M39" s="161">
        <v>1</v>
      </c>
      <c r="N39" s="168">
        <v>30256.999999999996</v>
      </c>
      <c r="O39" s="168">
        <v>30256.999999999996</v>
      </c>
      <c r="P39" s="160" t="s">
        <v>120</v>
      </c>
      <c r="Q39" s="166" t="s">
        <v>1759</v>
      </c>
      <c r="R39" s="164" t="s">
        <v>103</v>
      </c>
      <c r="S39" s="160">
        <v>0</v>
      </c>
      <c r="T39" s="151" t="s">
        <v>41</v>
      </c>
      <c r="U39" s="150">
        <v>2</v>
      </c>
    </row>
    <row r="40" spans="1:21" ht="38.25">
      <c r="A40" s="160">
        <v>25</v>
      </c>
      <c r="B40" s="162" t="s">
        <v>33</v>
      </c>
      <c r="C40" s="160" t="s">
        <v>34</v>
      </c>
      <c r="D40" s="164" t="s">
        <v>1554</v>
      </c>
      <c r="E40" s="166" t="s">
        <v>1411</v>
      </c>
      <c r="F40" s="166" t="s">
        <v>1411</v>
      </c>
      <c r="G40" s="166" t="s">
        <v>1683</v>
      </c>
      <c r="H40" s="166" t="s">
        <v>1555</v>
      </c>
      <c r="I40" s="166" t="s">
        <v>1556</v>
      </c>
      <c r="J40" s="166" t="s">
        <v>1556</v>
      </c>
      <c r="K40" s="166" t="s">
        <v>1657</v>
      </c>
      <c r="L40" s="164" t="s">
        <v>479</v>
      </c>
      <c r="M40" s="167">
        <v>2</v>
      </c>
      <c r="N40" s="168">
        <v>0</v>
      </c>
      <c r="O40" s="168">
        <v>0</v>
      </c>
      <c r="P40" s="160" t="s">
        <v>120</v>
      </c>
      <c r="Q40" s="49" t="s">
        <v>1759</v>
      </c>
      <c r="R40" s="164" t="s">
        <v>103</v>
      </c>
      <c r="S40" s="160">
        <v>0</v>
      </c>
      <c r="T40" s="151" t="s">
        <v>41</v>
      </c>
      <c r="U40" s="150">
        <v>2</v>
      </c>
    </row>
    <row r="41" spans="1:21" ht="38.25">
      <c r="A41" s="160">
        <v>26</v>
      </c>
      <c r="B41" s="162" t="s">
        <v>33</v>
      </c>
      <c r="C41" s="160" t="s">
        <v>34</v>
      </c>
      <c r="D41" s="165" t="s">
        <v>1557</v>
      </c>
      <c r="E41" s="166" t="s">
        <v>1411</v>
      </c>
      <c r="F41" s="166" t="s">
        <v>1411</v>
      </c>
      <c r="G41" s="166" t="s">
        <v>1683</v>
      </c>
      <c r="H41" s="166" t="s">
        <v>1558</v>
      </c>
      <c r="I41" s="166" t="s">
        <v>1559</v>
      </c>
      <c r="J41" s="66" t="s">
        <v>1559</v>
      </c>
      <c r="K41" s="166" t="s">
        <v>1657</v>
      </c>
      <c r="L41" s="164" t="s">
        <v>479</v>
      </c>
      <c r="M41" s="161">
        <v>2</v>
      </c>
      <c r="N41" s="168">
        <v>0</v>
      </c>
      <c r="O41" s="168">
        <v>0</v>
      </c>
      <c r="P41" s="160" t="s">
        <v>120</v>
      </c>
      <c r="Q41" s="166" t="s">
        <v>1759</v>
      </c>
      <c r="R41" s="164" t="s">
        <v>103</v>
      </c>
      <c r="S41" s="161">
        <v>0</v>
      </c>
      <c r="T41" s="151" t="s">
        <v>41</v>
      </c>
      <c r="U41" s="150">
        <v>2</v>
      </c>
    </row>
    <row r="42" spans="1:21" ht="38.25">
      <c r="A42" s="160">
        <v>27</v>
      </c>
      <c r="B42" s="162" t="s">
        <v>33</v>
      </c>
      <c r="C42" s="165" t="s">
        <v>34</v>
      </c>
      <c r="D42" s="165" t="s">
        <v>1560</v>
      </c>
      <c r="E42" s="165" t="s">
        <v>1411</v>
      </c>
      <c r="F42" s="165" t="s">
        <v>1411</v>
      </c>
      <c r="G42" s="165" t="s">
        <v>1683</v>
      </c>
      <c r="H42" s="165" t="s">
        <v>1561</v>
      </c>
      <c r="I42" s="165" t="s">
        <v>1562</v>
      </c>
      <c r="J42" s="165" t="s">
        <v>1562</v>
      </c>
      <c r="K42" s="166" t="s">
        <v>1657</v>
      </c>
      <c r="L42" s="165" t="s">
        <v>479</v>
      </c>
      <c r="M42" s="165">
        <v>2</v>
      </c>
      <c r="N42" s="168">
        <v>0</v>
      </c>
      <c r="O42" s="168">
        <v>0</v>
      </c>
      <c r="P42" s="165" t="s">
        <v>120</v>
      </c>
      <c r="Q42" s="165" t="s">
        <v>1759</v>
      </c>
      <c r="R42" s="164" t="s">
        <v>103</v>
      </c>
      <c r="S42" s="165">
        <v>0</v>
      </c>
      <c r="T42" s="151" t="s">
        <v>41</v>
      </c>
      <c r="U42" s="150">
        <v>2</v>
      </c>
    </row>
    <row r="43" spans="1:21" ht="38.25">
      <c r="A43" s="160">
        <v>28</v>
      </c>
      <c r="B43" s="162" t="s">
        <v>33</v>
      </c>
      <c r="C43" s="160" t="s">
        <v>34</v>
      </c>
      <c r="D43" s="162" t="s">
        <v>1563</v>
      </c>
      <c r="E43" s="166" t="s">
        <v>1411</v>
      </c>
      <c r="F43" s="166" t="s">
        <v>1411</v>
      </c>
      <c r="G43" s="166" t="s">
        <v>1683</v>
      </c>
      <c r="H43" s="166" t="s">
        <v>1564</v>
      </c>
      <c r="I43" s="166" t="s">
        <v>1565</v>
      </c>
      <c r="J43" s="166" t="s">
        <v>1565</v>
      </c>
      <c r="K43" s="165" t="s">
        <v>1657</v>
      </c>
      <c r="L43" s="165" t="s">
        <v>479</v>
      </c>
      <c r="M43" s="167">
        <v>2</v>
      </c>
      <c r="N43" s="168">
        <v>0</v>
      </c>
      <c r="O43" s="168">
        <v>0</v>
      </c>
      <c r="P43" s="165" t="s">
        <v>120</v>
      </c>
      <c r="Q43" s="166" t="s">
        <v>1759</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0" t="s">
        <v>34</v>
      </c>
      <c r="D45" s="147" t="s">
        <v>769</v>
      </c>
      <c r="E45" s="197" t="s">
        <v>770</v>
      </c>
      <c r="F45" s="197" t="s">
        <v>770</v>
      </c>
      <c r="G45" s="166" t="s">
        <v>771</v>
      </c>
      <c r="H45" s="166" t="s">
        <v>772</v>
      </c>
      <c r="I45" s="166" t="s">
        <v>770</v>
      </c>
      <c r="J45" s="166" t="s">
        <v>770</v>
      </c>
      <c r="K45" s="166" t="s">
        <v>1657</v>
      </c>
      <c r="L45" s="160" t="s">
        <v>483</v>
      </c>
      <c r="M45" s="161">
        <v>382</v>
      </c>
      <c r="N45" s="168">
        <v>685</v>
      </c>
      <c r="O45" s="168">
        <v>261670</v>
      </c>
      <c r="P45" s="74" t="s">
        <v>163</v>
      </c>
      <c r="Q45" s="160" t="s">
        <v>938</v>
      </c>
      <c r="R45" s="164">
        <v>351000000</v>
      </c>
      <c r="S45" s="161">
        <v>0</v>
      </c>
      <c r="T45" s="149"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ref="O46:O107" si="1">M46*N46</f>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1625</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1625</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1657</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1625</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1657</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1657</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1625</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1657</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1657</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1625</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1657</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1625</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1688</v>
      </c>
      <c r="E94" s="165" t="s">
        <v>1689</v>
      </c>
      <c r="F94" s="165" t="s">
        <v>1689</v>
      </c>
      <c r="G94" s="54" t="s">
        <v>1691</v>
      </c>
      <c r="H94" s="55" t="s">
        <v>1690</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1684</v>
      </c>
      <c r="E97" s="77" t="s">
        <v>1685</v>
      </c>
      <c r="F97" s="166" t="s">
        <v>1685</v>
      </c>
      <c r="G97" s="77" t="s">
        <v>1687</v>
      </c>
      <c r="H97" s="166" t="s">
        <v>1686</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1692</v>
      </c>
      <c r="E106" s="56" t="s">
        <v>1099</v>
      </c>
      <c r="F106" s="56" t="s">
        <v>1100</v>
      </c>
      <c r="G106" s="54" t="s">
        <v>1694</v>
      </c>
      <c r="H106" s="55" t="s">
        <v>1693</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1695</v>
      </c>
      <c r="E107" s="166" t="s">
        <v>1088</v>
      </c>
      <c r="F107" s="166" t="s">
        <v>1089</v>
      </c>
      <c r="G107" s="54" t="s">
        <v>1103</v>
      </c>
      <c r="H107" s="55" t="s">
        <v>1696</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1657</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1625</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1625</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0" t="s">
        <v>34</v>
      </c>
      <c r="D117" s="160" t="s">
        <v>769</v>
      </c>
      <c r="E117" s="166" t="s">
        <v>770</v>
      </c>
      <c r="F117" s="166" t="s">
        <v>770</v>
      </c>
      <c r="G117" s="166" t="s">
        <v>771</v>
      </c>
      <c r="H117" s="166" t="s">
        <v>772</v>
      </c>
      <c r="I117" s="166" t="s">
        <v>770</v>
      </c>
      <c r="J117" s="166" t="s">
        <v>770</v>
      </c>
      <c r="K117" s="165" t="s">
        <v>1657</v>
      </c>
      <c r="L117" s="160" t="s">
        <v>483</v>
      </c>
      <c r="M117" s="161">
        <v>223</v>
      </c>
      <c r="N117" s="168">
        <v>780</v>
      </c>
      <c r="O117" s="168">
        <v>173940</v>
      </c>
      <c r="P117" s="160" t="s">
        <v>163</v>
      </c>
      <c r="Q117" s="166" t="s">
        <v>938</v>
      </c>
      <c r="R117" s="164">
        <v>311000000</v>
      </c>
      <c r="S117" s="161">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1106</v>
      </c>
      <c r="F119" s="165" t="s">
        <v>1105</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1657</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1657</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1657</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1657</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0" t="s">
        <v>34</v>
      </c>
      <c r="D129" s="160" t="s">
        <v>779</v>
      </c>
      <c r="E129" s="160" t="s">
        <v>780</v>
      </c>
      <c r="F129" s="160" t="s">
        <v>780</v>
      </c>
      <c r="G129" s="160" t="s">
        <v>781</v>
      </c>
      <c r="H129" s="160" t="s">
        <v>782</v>
      </c>
      <c r="I129" s="160" t="s">
        <v>783</v>
      </c>
      <c r="J129" s="165" t="s">
        <v>40</v>
      </c>
      <c r="K129" s="165" t="s">
        <v>100</v>
      </c>
      <c r="L129" s="165" t="s">
        <v>126</v>
      </c>
      <c r="M129" s="167">
        <v>4500</v>
      </c>
      <c r="N129" s="168">
        <v>3.5715555555555554</v>
      </c>
      <c r="O129" s="168">
        <v>16072</v>
      </c>
      <c r="P129" s="160" t="s">
        <v>120</v>
      </c>
      <c r="Q129" s="47" t="s">
        <v>938</v>
      </c>
      <c r="R129" s="164">
        <v>271000000</v>
      </c>
      <c r="S129" s="161">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1625</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1657</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1657</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1625</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1657</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9">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9">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4" t="s">
        <v>769</v>
      </c>
      <c r="E143" s="166" t="s">
        <v>770</v>
      </c>
      <c r="F143" s="166" t="s">
        <v>770</v>
      </c>
      <c r="G143" s="166" t="s">
        <v>771</v>
      </c>
      <c r="H143" s="166" t="s">
        <v>772</v>
      </c>
      <c r="I143" s="166" t="s">
        <v>770</v>
      </c>
      <c r="J143" s="166" t="s">
        <v>770</v>
      </c>
      <c r="K143" s="166" t="s">
        <v>1657</v>
      </c>
      <c r="L143" s="164" t="s">
        <v>483</v>
      </c>
      <c r="M143" s="167">
        <v>267</v>
      </c>
      <c r="N143" s="168">
        <v>1065.9475655430711</v>
      </c>
      <c r="O143" s="168">
        <v>284608</v>
      </c>
      <c r="P143" s="70" t="s">
        <v>163</v>
      </c>
      <c r="Q143" s="49" t="s">
        <v>938</v>
      </c>
      <c r="R143" s="167"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1660</v>
      </c>
      <c r="E161" s="102" t="s">
        <v>1661</v>
      </c>
      <c r="F161" s="102" t="s">
        <v>1662</v>
      </c>
      <c r="G161" s="160" t="s">
        <v>1663</v>
      </c>
      <c r="H161" s="102" t="s">
        <v>1664</v>
      </c>
      <c r="I161" s="165" t="s">
        <v>1661</v>
      </c>
      <c r="J161" s="165" t="s">
        <v>1662</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1625</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1625</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8" t="s">
        <v>770</v>
      </c>
      <c r="G166" s="166" t="s">
        <v>771</v>
      </c>
      <c r="H166" s="198" t="s">
        <v>772</v>
      </c>
      <c r="I166" s="166" t="s">
        <v>770</v>
      </c>
      <c r="J166" s="198" t="s">
        <v>770</v>
      </c>
      <c r="K166" s="166" t="s">
        <v>1657</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1625</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1657</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1625</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1657</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1625</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1657</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1625</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1625</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1657</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1625</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1657</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1657</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1657</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1625</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1679</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1751</v>
      </c>
      <c r="H200" s="166" t="s">
        <v>1474</v>
      </c>
      <c r="I200" s="166" t="s">
        <v>1752</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1657</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1657</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164" t="s">
        <v>769</v>
      </c>
      <c r="E208" s="85" t="s">
        <v>770</v>
      </c>
      <c r="F208" s="85" t="s">
        <v>770</v>
      </c>
      <c r="G208" s="85" t="s">
        <v>771</v>
      </c>
      <c r="H208" s="85" t="s">
        <v>772</v>
      </c>
      <c r="I208" s="165" t="s">
        <v>1187</v>
      </c>
      <c r="J208" s="165" t="s">
        <v>1188</v>
      </c>
      <c r="K208" s="165" t="s">
        <v>1657</v>
      </c>
      <c r="L208" s="164" t="s">
        <v>483</v>
      </c>
      <c r="M208" s="161">
        <v>500</v>
      </c>
      <c r="N208" s="68">
        <v>215.41428000000002</v>
      </c>
      <c r="O208" s="168">
        <v>107707.14000000001</v>
      </c>
      <c r="P208" s="160" t="s">
        <v>102</v>
      </c>
      <c r="Q208" s="86" t="s">
        <v>938</v>
      </c>
      <c r="R208" s="164" t="s">
        <v>103</v>
      </c>
      <c r="S208" s="160">
        <v>0</v>
      </c>
      <c r="T208" s="151"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1625</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1625</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1625</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1625</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1625</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2733</v>
      </c>
      <c r="H214" s="166" t="s">
        <v>2734</v>
      </c>
      <c r="I214" s="166" t="s">
        <v>1199</v>
      </c>
      <c r="J214" s="166" t="s">
        <v>1200</v>
      </c>
      <c r="K214" s="166" t="s">
        <v>1625</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7" t="s">
        <v>1203</v>
      </c>
      <c r="F215" s="197" t="s">
        <v>1204</v>
      </c>
      <c r="G215" s="166" t="s">
        <v>1205</v>
      </c>
      <c r="H215" s="166" t="s">
        <v>1206</v>
      </c>
      <c r="I215" s="166" t="s">
        <v>1203</v>
      </c>
      <c r="J215" s="166" t="s">
        <v>1204</v>
      </c>
      <c r="K215" s="166" t="s">
        <v>1625</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1625</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1625</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1625</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1625</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1625</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1625</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1625</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1625</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1625</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1625</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1625</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1625</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1625</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1625</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1625</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7" t="s">
        <v>1273</v>
      </c>
      <c r="F231" s="197" t="s">
        <v>1274</v>
      </c>
      <c r="G231" s="166" t="s">
        <v>1275</v>
      </c>
      <c r="H231" s="166" t="s">
        <v>1276</v>
      </c>
      <c r="I231" s="166" t="s">
        <v>1273</v>
      </c>
      <c r="J231" s="166" t="s">
        <v>1274</v>
      </c>
      <c r="K231" s="166" t="s">
        <v>1625</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7" t="s">
        <v>1273</v>
      </c>
      <c r="F232" s="197" t="s">
        <v>1274</v>
      </c>
      <c r="G232" s="166" t="s">
        <v>1278</v>
      </c>
      <c r="H232" s="166" t="s">
        <v>1279</v>
      </c>
      <c r="I232" s="166" t="s">
        <v>1273</v>
      </c>
      <c r="J232" s="166" t="s">
        <v>1274</v>
      </c>
      <c r="K232" s="166" t="s">
        <v>1625</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1625</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1625</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1625</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1625</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1625</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1625</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1625</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1625</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1625</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1625</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1625</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1625</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1625</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5" t="s">
        <v>1625</v>
      </c>
      <c r="L246" s="160" t="s">
        <v>1201</v>
      </c>
      <c r="M246" s="161">
        <v>100</v>
      </c>
      <c r="N246" s="168">
        <v>1025</v>
      </c>
      <c r="O246" s="168">
        <f t="shared" ref="O246:O288" si="4">M246*N246</f>
        <v>102500</v>
      </c>
      <c r="P246" s="160" t="s">
        <v>110</v>
      </c>
      <c r="Q246" s="166" t="s">
        <v>818</v>
      </c>
      <c r="R246" s="164" t="s">
        <v>103</v>
      </c>
      <c r="S246" s="161">
        <v>0</v>
      </c>
      <c r="T246" s="151"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1625</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1625</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1625</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1625</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1625</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1625</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1625</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1625</v>
      </c>
      <c r="L254" s="160" t="s">
        <v>126</v>
      </c>
      <c r="M254" s="161">
        <v>2</v>
      </c>
      <c r="N254" s="168">
        <v>24610</v>
      </c>
      <c r="O254" s="168">
        <f t="shared" si="4"/>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1625</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1625</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1625</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1625</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1625</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2056</v>
      </c>
      <c r="F272" s="166" t="s">
        <v>2055</v>
      </c>
      <c r="G272" s="166" t="s">
        <v>1522</v>
      </c>
      <c r="H272" s="166" t="s">
        <v>1523</v>
      </c>
      <c r="I272" s="166" t="s">
        <v>2057</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0" t="s">
        <v>149</v>
      </c>
      <c r="E274" s="166" t="s">
        <v>334</v>
      </c>
      <c r="F274" s="166" t="s">
        <v>150</v>
      </c>
      <c r="G274" s="166" t="s">
        <v>334</v>
      </c>
      <c r="H274" s="166" t="s">
        <v>150</v>
      </c>
      <c r="I274" s="166" t="s">
        <v>601</v>
      </c>
      <c r="J274" s="166" t="s">
        <v>75</v>
      </c>
      <c r="K274" s="166" t="s">
        <v>1625</v>
      </c>
      <c r="L274" s="164" t="s">
        <v>101</v>
      </c>
      <c r="M274" s="167">
        <v>1</v>
      </c>
      <c r="N274" s="168">
        <v>558638.00000000012</v>
      </c>
      <c r="O274" s="168">
        <v>558638.00000000012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1625</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5" t="s">
        <v>32</v>
      </c>
      <c r="D276" s="165" t="s">
        <v>149</v>
      </c>
      <c r="E276" s="165" t="s">
        <v>334</v>
      </c>
      <c r="F276" s="165" t="s">
        <v>150</v>
      </c>
      <c r="G276" s="165" t="s">
        <v>334</v>
      </c>
      <c r="H276" s="165" t="s">
        <v>150</v>
      </c>
      <c r="I276" s="165" t="s">
        <v>601</v>
      </c>
      <c r="J276" s="165" t="s">
        <v>75</v>
      </c>
      <c r="K276" s="166" t="s">
        <v>1625</v>
      </c>
      <c r="L276" s="165" t="s">
        <v>101</v>
      </c>
      <c r="M276" s="165">
        <v>1</v>
      </c>
      <c r="N276" s="168">
        <v>535210</v>
      </c>
      <c r="O276" s="168">
        <v>535210</v>
      </c>
      <c r="P276" s="165" t="s">
        <v>102</v>
      </c>
      <c r="Q276" s="165" t="s">
        <v>938</v>
      </c>
      <c r="R276" s="165" t="s">
        <v>82</v>
      </c>
      <c r="S276" s="165">
        <v>0</v>
      </c>
      <c r="T276" s="154"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1625</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1625</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1625</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1625</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1625</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1625</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1625</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1625</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0" t="s">
        <v>149</v>
      </c>
      <c r="E285" s="166" t="s">
        <v>334</v>
      </c>
      <c r="F285" s="166" t="s">
        <v>150</v>
      </c>
      <c r="G285" s="166" t="s">
        <v>334</v>
      </c>
      <c r="H285" s="166" t="s">
        <v>150</v>
      </c>
      <c r="I285" s="166" t="s">
        <v>601</v>
      </c>
      <c r="J285" s="166" t="s">
        <v>75</v>
      </c>
      <c r="K285" s="166" t="s">
        <v>1625</v>
      </c>
      <c r="L285" s="160" t="s">
        <v>101</v>
      </c>
      <c r="M285" s="161">
        <v>1</v>
      </c>
      <c r="N285" s="168">
        <v>477000</v>
      </c>
      <c r="O285" s="168">
        <v>477000</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1625</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1625</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1625</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1625</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1697</v>
      </c>
      <c r="J290" s="165" t="s">
        <v>1637</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1698</v>
      </c>
      <c r="J291" s="165" t="s">
        <v>1638</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1699</v>
      </c>
      <c r="J292" s="165" t="s">
        <v>1639</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1700</v>
      </c>
      <c r="J293" s="165" t="s">
        <v>1640</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1701</v>
      </c>
      <c r="J294" s="165" t="s">
        <v>1641</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1702</v>
      </c>
      <c r="J295" s="53" t="s">
        <v>1642</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1703</v>
      </c>
      <c r="J296" s="165" t="s">
        <v>1643</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1704</v>
      </c>
      <c r="J297" s="166" t="s">
        <v>1644</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1645</v>
      </c>
      <c r="J298" s="166" t="s">
        <v>1645</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1706</v>
      </c>
      <c r="J299" s="165" t="s">
        <v>1705</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1707</v>
      </c>
      <c r="J300" s="165" t="s">
        <v>1646</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1708</v>
      </c>
      <c r="J301" s="165" t="s">
        <v>1647</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1709</v>
      </c>
      <c r="J302" s="69" t="s">
        <v>1648</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1710</v>
      </c>
      <c r="J303" s="166" t="s">
        <v>1649</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1711</v>
      </c>
      <c r="J304" s="165" t="s">
        <v>1650</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1712</v>
      </c>
      <c r="J305" s="165" t="s">
        <v>1651</v>
      </c>
      <c r="K305" s="165" t="s">
        <v>100</v>
      </c>
      <c r="L305" s="164" t="s">
        <v>101</v>
      </c>
      <c r="M305" s="167">
        <v>1</v>
      </c>
      <c r="N305" s="168">
        <v>207108</v>
      </c>
      <c r="O305" s="168">
        <v>207108</v>
      </c>
      <c r="P305" s="47" t="s">
        <v>110</v>
      </c>
      <c r="Q305" s="162" t="s">
        <v>2086</v>
      </c>
      <c r="R305" s="181">
        <v>750000000</v>
      </c>
      <c r="S305" s="164" t="s">
        <v>2087</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1713</v>
      </c>
      <c r="J306" s="166" t="s">
        <v>1652</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1714</v>
      </c>
      <c r="J307" s="165" t="s">
        <v>1653</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1715</v>
      </c>
      <c r="J308" s="166" t="s">
        <v>1654</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1716</v>
      </c>
      <c r="J309" s="165" t="s">
        <v>1655</v>
      </c>
      <c r="K309" s="165" t="s">
        <v>100</v>
      </c>
      <c r="L309" s="164" t="s">
        <v>101</v>
      </c>
      <c r="M309" s="167">
        <v>1</v>
      </c>
      <c r="N309" s="168">
        <v>800000</v>
      </c>
      <c r="O309" s="168">
        <v>800000</v>
      </c>
      <c r="P309" s="160" t="s">
        <v>163</v>
      </c>
      <c r="Q309" s="162" t="s">
        <v>1865</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1680</v>
      </c>
      <c r="K310" s="88" t="s">
        <v>1625</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1657</v>
      </c>
      <c r="L312" s="164" t="s">
        <v>101</v>
      </c>
      <c r="M312" s="167">
        <v>1</v>
      </c>
      <c r="N312" s="168">
        <v>3125000</v>
      </c>
      <c r="O312" s="168">
        <v>3125000</v>
      </c>
      <c r="P312" s="70" t="s">
        <v>129</v>
      </c>
      <c r="Q312" s="49" t="s">
        <v>938</v>
      </c>
      <c r="R312" s="167" t="s">
        <v>103</v>
      </c>
      <c r="S312" s="161">
        <v>0</v>
      </c>
      <c r="T312" s="151" t="s">
        <v>2224</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1625</v>
      </c>
      <c r="L313" s="160" t="s">
        <v>101</v>
      </c>
      <c r="M313" s="161">
        <v>1</v>
      </c>
      <c r="N313" s="168">
        <v>1710000</v>
      </c>
      <c r="O313" s="168">
        <f t="shared" si="8"/>
        <v>1710000</v>
      </c>
      <c r="P313" s="160" t="s">
        <v>120</v>
      </c>
      <c r="Q313" s="166" t="s">
        <v>1626</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1625</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1749</v>
      </c>
      <c r="F316" s="166" t="s">
        <v>1568</v>
      </c>
      <c r="G316" s="166" t="s">
        <v>1749</v>
      </c>
      <c r="H316" s="166" t="s">
        <v>1568</v>
      </c>
      <c r="I316" s="166" t="s">
        <v>2603</v>
      </c>
      <c r="J316" s="166" t="s">
        <v>2604</v>
      </c>
      <c r="K316" s="165" t="s">
        <v>1657</v>
      </c>
      <c r="L316" s="165" t="s">
        <v>101</v>
      </c>
      <c r="M316" s="167">
        <v>1</v>
      </c>
      <c r="N316" s="168">
        <v>2428800</v>
      </c>
      <c r="O316" s="168">
        <f t="shared" si="8"/>
        <v>2428800</v>
      </c>
      <c r="P316" s="165" t="s">
        <v>159</v>
      </c>
      <c r="Q316" s="166" t="s">
        <v>2605</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1625</v>
      </c>
      <c r="L317" s="164" t="s">
        <v>101</v>
      </c>
      <c r="M317" s="167">
        <v>1</v>
      </c>
      <c r="N317" s="168">
        <v>29547884</v>
      </c>
      <c r="O317" s="168">
        <f>M317*N317</f>
        <v>29547884</v>
      </c>
      <c r="P317" s="160" t="s">
        <v>120</v>
      </c>
      <c r="Q317" s="49" t="s">
        <v>2606</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1874</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1625</v>
      </c>
      <c r="L319" s="164" t="s">
        <v>101</v>
      </c>
      <c r="M319" s="161">
        <v>1</v>
      </c>
      <c r="N319" s="168">
        <v>4230000</v>
      </c>
      <c r="O319" s="168">
        <f t="shared" si="9"/>
        <v>4230000</v>
      </c>
      <c r="P319" s="165" t="s">
        <v>120</v>
      </c>
      <c r="Q319" s="160" t="s">
        <v>2358</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1625</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1625</v>
      </c>
      <c r="L321" s="164" t="s">
        <v>101</v>
      </c>
      <c r="M321" s="161">
        <v>1</v>
      </c>
      <c r="N321" s="168">
        <v>428571</v>
      </c>
      <c r="O321" s="168">
        <f t="shared" si="8"/>
        <v>428571</v>
      </c>
      <c r="P321" s="160" t="s">
        <v>120</v>
      </c>
      <c r="Q321" s="49" t="s">
        <v>938</v>
      </c>
      <c r="R321" s="164" t="s">
        <v>856</v>
      </c>
      <c r="S321" s="160">
        <v>0</v>
      </c>
      <c r="T321" s="151" t="s">
        <v>2447</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1625</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1625</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1625</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1625</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1625</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1625</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1657</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1657</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1625</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1657</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1657</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5" t="s">
        <v>100</v>
      </c>
      <c r="L341" s="160" t="s">
        <v>101</v>
      </c>
      <c r="M341" s="161">
        <v>1</v>
      </c>
      <c r="N341" s="168">
        <v>641227</v>
      </c>
      <c r="O341" s="168">
        <f t="shared" si="8"/>
        <v>641227</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2385</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2385</v>
      </c>
      <c r="M343" s="161">
        <v>1</v>
      </c>
      <c r="N343" s="168">
        <v>45000</v>
      </c>
      <c r="O343" s="168">
        <f t="shared" si="8"/>
        <v>45000</v>
      </c>
      <c r="P343" s="160" t="s">
        <v>801</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1657</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1657</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1657</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1625</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1625</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1657</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1657</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1657</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2385</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1625</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1625</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1625</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1625</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1625</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1625</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1625</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1625</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1625</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1625</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1625</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1625</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1625</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1625</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1625</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1625</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1625</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1625</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1625</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1625</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1625</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1625</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1625</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7" t="s">
        <v>578</v>
      </c>
      <c r="F380" s="197" t="s">
        <v>216</v>
      </c>
      <c r="G380" s="166" t="s">
        <v>578</v>
      </c>
      <c r="H380" s="166" t="s">
        <v>577</v>
      </c>
      <c r="I380" s="166" t="s">
        <v>608</v>
      </c>
      <c r="J380" s="166" t="s">
        <v>514</v>
      </c>
      <c r="K380" s="166" t="s">
        <v>1625</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1625</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7" t="s">
        <v>578</v>
      </c>
      <c r="F382" s="197" t="s">
        <v>216</v>
      </c>
      <c r="G382" s="166" t="s">
        <v>578</v>
      </c>
      <c r="H382" s="166" t="s">
        <v>577</v>
      </c>
      <c r="I382" s="166" t="s">
        <v>608</v>
      </c>
      <c r="J382" s="166" t="s">
        <v>514</v>
      </c>
      <c r="K382" s="166" t="s">
        <v>1625</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7" t="s">
        <v>578</v>
      </c>
      <c r="F383" s="197" t="s">
        <v>216</v>
      </c>
      <c r="G383" s="166" t="s">
        <v>578</v>
      </c>
      <c r="H383" s="166" t="s">
        <v>577</v>
      </c>
      <c r="I383" s="166" t="s">
        <v>608</v>
      </c>
      <c r="J383" s="166" t="s">
        <v>514</v>
      </c>
      <c r="K383" s="166" t="s">
        <v>1625</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2385</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2795</v>
      </c>
      <c r="F387" s="165" t="s">
        <v>2058</v>
      </c>
      <c r="G387" s="165" t="s">
        <v>2795</v>
      </c>
      <c r="H387" s="165" t="s">
        <v>2058</v>
      </c>
      <c r="I387" s="160" t="s">
        <v>2059</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2385</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1657</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85" t="s">
        <v>1485</v>
      </c>
      <c r="E391" s="160" t="s">
        <v>1486</v>
      </c>
      <c r="F391" s="85" t="s">
        <v>1487</v>
      </c>
      <c r="G391" s="160" t="s">
        <v>1486</v>
      </c>
      <c r="H391" s="85" t="s">
        <v>1487</v>
      </c>
      <c r="I391" s="160" t="s">
        <v>1488</v>
      </c>
      <c r="J391" s="224" t="s">
        <v>1489</v>
      </c>
      <c r="K391" s="166" t="s">
        <v>1657</v>
      </c>
      <c r="L391" s="224" t="s">
        <v>101</v>
      </c>
      <c r="M391" s="161">
        <v>1</v>
      </c>
      <c r="N391" s="168">
        <v>182500</v>
      </c>
      <c r="O391" s="168">
        <v>182500</v>
      </c>
      <c r="P391" s="160" t="s">
        <v>129</v>
      </c>
      <c r="Q391" s="49" t="s">
        <v>749</v>
      </c>
      <c r="R391" s="165" t="s">
        <v>93</v>
      </c>
      <c r="S391" s="161">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1625</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1625</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1625</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1625</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1625</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1625</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1657</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1657</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1625</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1657</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1657</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7" t="s">
        <v>374</v>
      </c>
      <c r="F405" s="197" t="s">
        <v>375</v>
      </c>
      <c r="G405" s="166" t="s">
        <v>376</v>
      </c>
      <c r="H405" s="166" t="s">
        <v>377</v>
      </c>
      <c r="I405" s="166" t="s">
        <v>610</v>
      </c>
      <c r="J405" s="166" t="s">
        <v>509</v>
      </c>
      <c r="K405" s="166" t="s">
        <v>1625</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1657</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1657</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1625</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1657</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1625</v>
      </c>
      <c r="L411" s="164" t="s">
        <v>101</v>
      </c>
      <c r="M411" s="167">
        <v>1</v>
      </c>
      <c r="N411" s="168">
        <v>2989500</v>
      </c>
      <c r="O411" s="168">
        <f t="shared" si="10"/>
        <v>2989500</v>
      </c>
      <c r="P411" s="160" t="s">
        <v>120</v>
      </c>
      <c r="Q411" s="49" t="s">
        <v>938</v>
      </c>
      <c r="R411" s="164">
        <v>711000000</v>
      </c>
      <c r="S411" s="160">
        <v>0</v>
      </c>
      <c r="T411" s="151" t="s">
        <v>2085</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1657</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7" t="s">
        <v>384</v>
      </c>
      <c r="F413" s="197"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1625</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1657</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1625</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1657</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1657</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1625</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1657</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1625</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1657</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1657</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1625</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1657</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1657</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1625</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1657</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1625</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1657</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1625</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1657</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1657</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7" t="s">
        <v>374</v>
      </c>
      <c r="F442" s="197" t="s">
        <v>375</v>
      </c>
      <c r="G442" s="166" t="s">
        <v>376</v>
      </c>
      <c r="H442" s="166" t="s">
        <v>377</v>
      </c>
      <c r="I442" s="166" t="s">
        <v>610</v>
      </c>
      <c r="J442" s="166" t="s">
        <v>509</v>
      </c>
      <c r="K442" s="166" t="s">
        <v>1625</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1657</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1657</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1625</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1657</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1657</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1625</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1657</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1625</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1625</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1625</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1625</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1625</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1625</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1625</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1625</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1625</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1625</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1625</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1625</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1625</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1625</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1625</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1625</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1625</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1625</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1625</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1625</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1625</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1665</v>
      </c>
      <c r="J475" s="160" t="s">
        <v>1666</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1667</v>
      </c>
      <c r="E476" s="103" t="s">
        <v>1668</v>
      </c>
      <c r="F476" s="103" t="s">
        <v>1669</v>
      </c>
      <c r="G476" s="103" t="s">
        <v>1670</v>
      </c>
      <c r="H476" s="103" t="s">
        <v>1671</v>
      </c>
      <c r="I476" s="103" t="s">
        <v>1670</v>
      </c>
      <c r="J476" s="103" t="s">
        <v>1671</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1657</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1657</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1657</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1657</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1657</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1657</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1657</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1657</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1657</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1657</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1657</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1657</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1657</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8" t="s">
        <v>201</v>
      </c>
      <c r="G490" s="166" t="s">
        <v>202</v>
      </c>
      <c r="H490" s="198" t="s">
        <v>203</v>
      </c>
      <c r="I490" s="166" t="s">
        <v>204</v>
      </c>
      <c r="J490" s="198" t="s">
        <v>16</v>
      </c>
      <c r="K490" s="166" t="s">
        <v>1657</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1657</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1657</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1657</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1657</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1657</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1657</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8" t="s">
        <v>211</v>
      </c>
      <c r="G497" s="166" t="s">
        <v>202</v>
      </c>
      <c r="H497" s="198" t="s">
        <v>203</v>
      </c>
      <c r="I497" s="166" t="s">
        <v>212</v>
      </c>
      <c r="J497" s="198" t="s">
        <v>506</v>
      </c>
      <c r="K497" s="166" t="s">
        <v>1657</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7" t="s">
        <v>210</v>
      </c>
      <c r="F498" s="197" t="s">
        <v>211</v>
      </c>
      <c r="G498" s="166" t="s">
        <v>202</v>
      </c>
      <c r="H498" s="166" t="s">
        <v>203</v>
      </c>
      <c r="I498" s="166" t="s">
        <v>212</v>
      </c>
      <c r="J498" s="166" t="s">
        <v>506</v>
      </c>
      <c r="K498" s="166" t="s">
        <v>1657</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1657</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1657</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1657</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1657</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1657</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2385</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1657</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2385</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2385</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2385</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1625</v>
      </c>
      <c r="L509" s="164" t="s">
        <v>101</v>
      </c>
      <c r="M509" s="161">
        <v>1</v>
      </c>
      <c r="N509" s="168">
        <v>5069143.0178571427</v>
      </c>
      <c r="O509" s="168">
        <v>5069143.0178571427</v>
      </c>
      <c r="P509" s="160" t="s">
        <v>102</v>
      </c>
      <c r="Q509" s="49" t="s">
        <v>1842</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1842</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1841</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1625</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1626</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1841</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1841</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1657</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1657</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1657</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1657</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1657</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1657</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1657</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1657</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1657</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1657</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1657</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1657</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1657</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1657</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1657</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1657</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1657</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1657</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1657</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1657</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1657</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1657</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1657</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1657</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1657</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1657</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1657</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1657</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1657</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1657</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1657</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1657</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1657</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1657</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8092034.8199999984</v>
      </c>
      <c r="O570" s="168">
        <v>8092034.8199999984</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85" t="s">
        <v>420</v>
      </c>
      <c r="E572" s="160" t="s">
        <v>421</v>
      </c>
      <c r="F572" s="85" t="s">
        <v>422</v>
      </c>
      <c r="G572" s="160" t="s">
        <v>423</v>
      </c>
      <c r="H572" s="85" t="s">
        <v>424</v>
      </c>
      <c r="I572" s="160" t="s">
        <v>421</v>
      </c>
      <c r="J572" s="224" t="s">
        <v>524</v>
      </c>
      <c r="K572" s="166" t="s">
        <v>100</v>
      </c>
      <c r="L572" s="224" t="s">
        <v>101</v>
      </c>
      <c r="M572" s="161">
        <v>1</v>
      </c>
      <c r="N572" s="168">
        <v>837232.15</v>
      </c>
      <c r="O572" s="168">
        <v>837232.15</v>
      </c>
      <c r="P572" s="160" t="s">
        <v>120</v>
      </c>
      <c r="Q572" s="49" t="s">
        <v>938</v>
      </c>
      <c r="R572" s="165"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0" t="s">
        <v>101</v>
      </c>
      <c r="M573" s="161">
        <v>1</v>
      </c>
      <c r="N573" s="168">
        <v>801924</v>
      </c>
      <c r="O573" s="168">
        <v>801924</v>
      </c>
      <c r="P573" s="160" t="s">
        <v>120</v>
      </c>
      <c r="Q573" s="166" t="s">
        <v>938</v>
      </c>
      <c r="R573" s="164" t="s">
        <v>81</v>
      </c>
      <c r="S573" s="161">
        <v>0</v>
      </c>
      <c r="T573" s="149"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5" t="s">
        <v>100</v>
      </c>
      <c r="L574" s="160" t="s">
        <v>101</v>
      </c>
      <c r="M574" s="161">
        <v>1</v>
      </c>
      <c r="N574" s="168">
        <v>804853.00000000012</v>
      </c>
      <c r="O574" s="168">
        <v>804853.00000000012</v>
      </c>
      <c r="P574" s="160" t="s">
        <v>120</v>
      </c>
      <c r="Q574" s="166"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85" t="s">
        <v>398</v>
      </c>
      <c r="E578" s="160" t="s">
        <v>399</v>
      </c>
      <c r="F578" s="85" t="s">
        <v>400</v>
      </c>
      <c r="G578" s="160" t="s">
        <v>399</v>
      </c>
      <c r="H578" s="85" t="s">
        <v>400</v>
      </c>
      <c r="I578" s="160" t="s">
        <v>401</v>
      </c>
      <c r="J578" s="160" t="s">
        <v>521</v>
      </c>
      <c r="K578" s="166" t="s">
        <v>100</v>
      </c>
      <c r="L578" s="224" t="s">
        <v>101</v>
      </c>
      <c r="M578" s="161">
        <v>1</v>
      </c>
      <c r="N578" s="168">
        <v>1679737</v>
      </c>
      <c r="O578" s="168">
        <v>1679737</v>
      </c>
      <c r="P578" s="160" t="s">
        <v>120</v>
      </c>
      <c r="Q578" s="49" t="s">
        <v>938</v>
      </c>
      <c r="R578" s="165" t="s">
        <v>83</v>
      </c>
      <c r="S578" s="161">
        <v>0</v>
      </c>
      <c r="T578" s="151" t="s">
        <v>1569</v>
      </c>
      <c r="U578" s="150">
        <v>12</v>
      </c>
    </row>
    <row r="579" spans="1:21" s="13" customFormat="1" ht="76.5">
      <c r="A579" s="160">
        <v>564</v>
      </c>
      <c r="B579" s="162" t="s">
        <v>33</v>
      </c>
      <c r="C579" s="160" t="s">
        <v>32</v>
      </c>
      <c r="D579" s="85" t="s">
        <v>408</v>
      </c>
      <c r="E579" s="160" t="s">
        <v>409</v>
      </c>
      <c r="F579" s="85" t="s">
        <v>410</v>
      </c>
      <c r="G579" s="160" t="s">
        <v>411</v>
      </c>
      <c r="H579" s="85" t="s">
        <v>412</v>
      </c>
      <c r="I579" s="160" t="s">
        <v>413</v>
      </c>
      <c r="J579" s="160" t="s">
        <v>522</v>
      </c>
      <c r="K579" s="166" t="s">
        <v>100</v>
      </c>
      <c r="L579" s="224" t="s">
        <v>101</v>
      </c>
      <c r="M579" s="161">
        <v>1</v>
      </c>
      <c r="N579" s="168">
        <v>2355362</v>
      </c>
      <c r="O579" s="168">
        <v>2355362</v>
      </c>
      <c r="P579" s="160" t="s">
        <v>120</v>
      </c>
      <c r="Q579" s="49" t="s">
        <v>938</v>
      </c>
      <c r="R579" s="165"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85" t="s">
        <v>398</v>
      </c>
      <c r="E583" s="160" t="s">
        <v>399</v>
      </c>
      <c r="F583" s="85" t="s">
        <v>400</v>
      </c>
      <c r="G583" s="160" t="s">
        <v>399</v>
      </c>
      <c r="H583" s="85" t="s">
        <v>400</v>
      </c>
      <c r="I583" s="160" t="s">
        <v>401</v>
      </c>
      <c r="J583" s="160" t="s">
        <v>521</v>
      </c>
      <c r="K583" s="166" t="s">
        <v>100</v>
      </c>
      <c r="L583" s="224" t="s">
        <v>101</v>
      </c>
      <c r="M583" s="161">
        <v>1</v>
      </c>
      <c r="N583" s="168">
        <v>591309.85</v>
      </c>
      <c r="O583" s="168">
        <v>591309.85</v>
      </c>
      <c r="P583" s="160" t="s">
        <v>120</v>
      </c>
      <c r="Q583" s="49" t="s">
        <v>938</v>
      </c>
      <c r="R583" s="165"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1672</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0" t="s">
        <v>101</v>
      </c>
      <c r="M623" s="161">
        <v>1</v>
      </c>
      <c r="N623" s="168">
        <v>1543959</v>
      </c>
      <c r="O623" s="168">
        <v>1543959</v>
      </c>
      <c r="P623" s="160" t="s">
        <v>120</v>
      </c>
      <c r="Q623" s="166" t="s">
        <v>938</v>
      </c>
      <c r="R623" s="164" t="s">
        <v>94</v>
      </c>
      <c r="S623" s="161">
        <v>0</v>
      </c>
      <c r="T623" s="149" t="s">
        <v>38</v>
      </c>
      <c r="U623" s="150">
        <v>12</v>
      </c>
    </row>
    <row r="624" spans="1:21" s="13" customFormat="1" ht="76.5">
      <c r="A624" s="160">
        <v>609</v>
      </c>
      <c r="B624" s="162" t="s">
        <v>33</v>
      </c>
      <c r="C624" s="160" t="s">
        <v>32</v>
      </c>
      <c r="D624" s="160" t="s">
        <v>408</v>
      </c>
      <c r="E624" s="166" t="s">
        <v>409</v>
      </c>
      <c r="F624" s="166" t="s">
        <v>410</v>
      </c>
      <c r="G624" s="166" t="s">
        <v>411</v>
      </c>
      <c r="H624" s="166" t="s">
        <v>412</v>
      </c>
      <c r="I624" s="166" t="s">
        <v>413</v>
      </c>
      <c r="J624" s="166" t="s">
        <v>522</v>
      </c>
      <c r="K624" s="166" t="s">
        <v>100</v>
      </c>
      <c r="L624" s="160" t="s">
        <v>101</v>
      </c>
      <c r="M624" s="161">
        <v>1</v>
      </c>
      <c r="N624" s="168">
        <v>2154393</v>
      </c>
      <c r="O624" s="168">
        <v>2154393</v>
      </c>
      <c r="P624" s="160" t="s">
        <v>120</v>
      </c>
      <c r="Q624" s="166" t="s">
        <v>938</v>
      </c>
      <c r="R624" s="164" t="s">
        <v>94</v>
      </c>
      <c r="S624" s="161">
        <v>0</v>
      </c>
      <c r="T624" s="149"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7" t="s">
        <v>187</v>
      </c>
      <c r="F626" s="197" t="s">
        <v>188</v>
      </c>
      <c r="G626" s="166" t="s">
        <v>187</v>
      </c>
      <c r="H626" s="166" t="s">
        <v>188</v>
      </c>
      <c r="I626" s="166" t="s">
        <v>189</v>
      </c>
      <c r="J626" s="166" t="s">
        <v>619</v>
      </c>
      <c r="K626" s="166" t="s">
        <v>1657</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7" t="s">
        <v>569</v>
      </c>
      <c r="F632" s="197" t="s">
        <v>570</v>
      </c>
      <c r="G632" s="166" t="s">
        <v>569</v>
      </c>
      <c r="H632" s="166" t="s">
        <v>570</v>
      </c>
      <c r="I632" s="166" t="s">
        <v>571</v>
      </c>
      <c r="J632" s="166" t="s">
        <v>530</v>
      </c>
      <c r="K632" s="166" t="s">
        <v>1625</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7" t="s">
        <v>569</v>
      </c>
      <c r="F633" s="197" t="s">
        <v>570</v>
      </c>
      <c r="G633" s="166" t="s">
        <v>569</v>
      </c>
      <c r="H633" s="166" t="s">
        <v>570</v>
      </c>
      <c r="I633" s="166" t="s">
        <v>572</v>
      </c>
      <c r="J633" s="166" t="s">
        <v>538</v>
      </c>
      <c r="K633" s="166" t="s">
        <v>1625</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1657</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1635</v>
      </c>
      <c r="E635" s="166" t="s">
        <v>1718</v>
      </c>
      <c r="F635" s="166" t="s">
        <v>1717</v>
      </c>
      <c r="G635" s="166" t="s">
        <v>1718</v>
      </c>
      <c r="H635" s="166" t="s">
        <v>1717</v>
      </c>
      <c r="I635" s="166" t="s">
        <v>1719</v>
      </c>
      <c r="J635" s="166" t="s">
        <v>1636</v>
      </c>
      <c r="K635" s="166" t="s">
        <v>1657</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1657</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8" t="s">
        <v>549</v>
      </c>
      <c r="G645" s="166" t="s">
        <v>550</v>
      </c>
      <c r="H645" s="198" t="s">
        <v>551</v>
      </c>
      <c r="I645" s="166" t="s">
        <v>552</v>
      </c>
      <c r="J645" s="198"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7" t="s">
        <v>548</v>
      </c>
      <c r="F651" s="197"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1625</v>
      </c>
      <c r="L670" s="160" t="s">
        <v>101</v>
      </c>
      <c r="M670" s="161">
        <v>1</v>
      </c>
      <c r="N670" s="168">
        <v>75176193</v>
      </c>
      <c r="O670" s="168">
        <f t="shared" si="14"/>
        <v>75176193</v>
      </c>
      <c r="P670" s="160" t="s">
        <v>135</v>
      </c>
      <c r="Q670" s="166" t="s">
        <v>2222</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3939411</v>
      </c>
      <c r="O671" s="168">
        <f t="shared" si="14"/>
        <v>3939411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1657</v>
      </c>
      <c r="L672" s="164" t="s">
        <v>101</v>
      </c>
      <c r="M672" s="161">
        <v>1</v>
      </c>
      <c r="N672" s="168">
        <v>1336370</v>
      </c>
      <c r="O672" s="168">
        <v>1336370</v>
      </c>
      <c r="P672" s="160" t="s">
        <v>159</v>
      </c>
      <c r="Q672" s="49" t="s">
        <v>2222</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8">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9" t="s">
        <v>434</v>
      </c>
      <c r="F679" s="189" t="s">
        <v>435</v>
      </c>
      <c r="G679" s="189" t="s">
        <v>434</v>
      </c>
      <c r="H679" s="189" t="s">
        <v>436</v>
      </c>
      <c r="I679" s="189" t="s">
        <v>437</v>
      </c>
      <c r="J679" s="189" t="s">
        <v>657</v>
      </c>
      <c r="K679" s="166" t="s">
        <v>100</v>
      </c>
      <c r="L679" s="190" t="s">
        <v>101</v>
      </c>
      <c r="M679" s="191">
        <v>1</v>
      </c>
      <c r="N679" s="192">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1658</v>
      </c>
      <c r="K690" s="166" t="s">
        <v>1625</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1657</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1625</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1626</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1625</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1625</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1625</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1625</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1625</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1625</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1625</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1625</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1625</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1625</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1625</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1625</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1657</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1657</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1657</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1657</v>
      </c>
      <c r="L709" s="164" t="s">
        <v>101</v>
      </c>
      <c r="M709" s="161">
        <v>1</v>
      </c>
      <c r="N709" s="168">
        <v>361786</v>
      </c>
      <c r="O709" s="168">
        <f t="shared" si="17"/>
        <v>361786</v>
      </c>
      <c r="P709" s="160" t="s">
        <v>801</v>
      </c>
      <c r="Q709" s="166" t="s">
        <v>2091</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1657</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85" t="s">
        <v>449</v>
      </c>
      <c r="E711" s="160" t="s">
        <v>450</v>
      </c>
      <c r="F711" s="85" t="s">
        <v>451</v>
      </c>
      <c r="G711" s="160" t="s">
        <v>450</v>
      </c>
      <c r="H711" s="85" t="s">
        <v>451</v>
      </c>
      <c r="I711" s="160" t="s">
        <v>452</v>
      </c>
      <c r="J711" s="160" t="s">
        <v>4</v>
      </c>
      <c r="K711" s="166" t="s">
        <v>100</v>
      </c>
      <c r="L711" s="224" t="s">
        <v>101</v>
      </c>
      <c r="M711" s="161">
        <v>1</v>
      </c>
      <c r="N711" s="168">
        <v>1004643</v>
      </c>
      <c r="O711" s="168">
        <v>1004643</v>
      </c>
      <c r="P711" s="160" t="s">
        <v>102</v>
      </c>
      <c r="Q711" s="49" t="s">
        <v>938</v>
      </c>
      <c r="R711" s="165"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1657</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1657</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1625</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1627</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1657</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1628</v>
      </c>
      <c r="E724" s="166" t="s">
        <v>1720</v>
      </c>
      <c r="F724" s="166" t="s">
        <v>1630</v>
      </c>
      <c r="G724" s="166" t="s">
        <v>1721</v>
      </c>
      <c r="H724" s="166" t="s">
        <v>1631</v>
      </c>
      <c r="I724" s="166" t="s">
        <v>1722</v>
      </c>
      <c r="J724" s="166" t="s">
        <v>1634</v>
      </c>
      <c r="K724" s="166" t="s">
        <v>1625</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1628</v>
      </c>
      <c r="E725" s="166" t="s">
        <v>1720</v>
      </c>
      <c r="F725" s="166" t="s">
        <v>1630</v>
      </c>
      <c r="G725" s="166" t="s">
        <v>1721</v>
      </c>
      <c r="H725" s="166" t="s">
        <v>1631</v>
      </c>
      <c r="I725" s="166" t="s">
        <v>1722</v>
      </c>
      <c r="J725" s="166" t="s">
        <v>1634</v>
      </c>
      <c r="K725" s="166" t="s">
        <v>100</v>
      </c>
      <c r="L725" s="164" t="s">
        <v>101</v>
      </c>
      <c r="M725" s="161">
        <v>1</v>
      </c>
      <c r="N725" s="168">
        <v>33387687.789999999</v>
      </c>
      <c r="O725" s="168">
        <f>M725*N725</f>
        <v>33387687.789999999</v>
      </c>
      <c r="P725" s="169" t="s">
        <v>120</v>
      </c>
      <c r="Q725" s="166" t="s">
        <v>1626</v>
      </c>
      <c r="R725" s="164" t="s">
        <v>103</v>
      </c>
      <c r="S725" s="160">
        <v>0</v>
      </c>
      <c r="T725" s="151" t="s">
        <v>45</v>
      </c>
      <c r="U725" s="149">
        <v>37</v>
      </c>
    </row>
    <row r="726" spans="1:21" ht="51">
      <c r="A726" s="160">
        <v>711</v>
      </c>
      <c r="B726" s="162" t="s">
        <v>33</v>
      </c>
      <c r="C726" s="160" t="s">
        <v>32</v>
      </c>
      <c r="D726" s="160" t="s">
        <v>1629</v>
      </c>
      <c r="E726" s="166" t="s">
        <v>1723</v>
      </c>
      <c r="F726" s="166" t="s">
        <v>1632</v>
      </c>
      <c r="G726" s="166" t="s">
        <v>1723</v>
      </c>
      <c r="H726" s="166" t="s">
        <v>1632</v>
      </c>
      <c r="I726" s="166" t="s">
        <v>1724</v>
      </c>
      <c r="J726" s="166" t="s">
        <v>1633</v>
      </c>
      <c r="K726" s="166" t="s">
        <v>1625</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1629</v>
      </c>
      <c r="E727" s="166" t="s">
        <v>1723</v>
      </c>
      <c r="F727" s="166" t="s">
        <v>1632</v>
      </c>
      <c r="G727" s="166" t="s">
        <v>1723</v>
      </c>
      <c r="H727" s="166" t="s">
        <v>1632</v>
      </c>
      <c r="I727" s="166" t="s">
        <v>1724</v>
      </c>
      <c r="J727" s="166" t="s">
        <v>1633</v>
      </c>
      <c r="K727" s="166" t="s">
        <v>100</v>
      </c>
      <c r="L727" s="164" t="s">
        <v>101</v>
      </c>
      <c r="M727" s="161">
        <v>1</v>
      </c>
      <c r="N727" s="168">
        <v>81067917.189999998</v>
      </c>
      <c r="O727" s="168">
        <f>M727*N727</f>
        <v>81067917.189999998</v>
      </c>
      <c r="P727" s="169" t="s">
        <v>120</v>
      </c>
      <c r="Q727" s="166" t="s">
        <v>1626</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1625</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1625</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1625</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1625</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1625</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1625</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0" t="s">
        <v>32</v>
      </c>
      <c r="D735" s="160" t="s">
        <v>493</v>
      </c>
      <c r="E735" s="166" t="s">
        <v>495</v>
      </c>
      <c r="F735" s="166" t="s">
        <v>494</v>
      </c>
      <c r="G735" s="166" t="s">
        <v>495</v>
      </c>
      <c r="H735" s="166" t="s">
        <v>494</v>
      </c>
      <c r="I735" s="166" t="s">
        <v>492</v>
      </c>
      <c r="J735" s="166" t="s">
        <v>77</v>
      </c>
      <c r="K735" s="166" t="s">
        <v>1625</v>
      </c>
      <c r="L735" s="160" t="s">
        <v>101</v>
      </c>
      <c r="M735" s="161">
        <v>1</v>
      </c>
      <c r="N735" s="168">
        <v>3300330</v>
      </c>
      <c r="O735" s="168">
        <v>3300330</v>
      </c>
      <c r="P735" s="160" t="s">
        <v>120</v>
      </c>
      <c r="Q735" s="166" t="s">
        <v>938</v>
      </c>
      <c r="R735" s="164">
        <v>471000000</v>
      </c>
      <c r="S735" s="161">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1625</v>
      </c>
      <c r="L736" s="165" t="s">
        <v>101</v>
      </c>
      <c r="M736" s="165">
        <v>1</v>
      </c>
      <c r="N736" s="168">
        <v>1440000</v>
      </c>
      <c r="O736" s="168">
        <v>1440000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1625</v>
      </c>
      <c r="L737" s="165" t="s">
        <v>101</v>
      </c>
      <c r="M737" s="165">
        <v>1</v>
      </c>
      <c r="N737" s="168">
        <v>2912700</v>
      </c>
      <c r="O737" s="168">
        <f t="shared" si="18"/>
        <v>2912700</v>
      </c>
      <c r="P737" s="165" t="s">
        <v>801</v>
      </c>
      <c r="Q737" s="165" t="s">
        <v>938</v>
      </c>
      <c r="R737" s="165">
        <v>591000000</v>
      </c>
      <c r="S737" s="165">
        <v>0</v>
      </c>
      <c r="T737" s="151" t="s">
        <v>38</v>
      </c>
      <c r="U737" s="150">
        <v>26</v>
      </c>
    </row>
    <row r="738" spans="1:21" ht="114.75">
      <c r="A738" s="160">
        <v>723</v>
      </c>
      <c r="B738" s="162" t="s">
        <v>33</v>
      </c>
      <c r="C738" s="160" t="s">
        <v>32</v>
      </c>
      <c r="D738" s="160" t="s">
        <v>496</v>
      </c>
      <c r="E738" s="166" t="s">
        <v>497</v>
      </c>
      <c r="F738" s="165" t="s">
        <v>498</v>
      </c>
      <c r="G738" s="166" t="s">
        <v>497</v>
      </c>
      <c r="H738" s="166" t="s">
        <v>499</v>
      </c>
      <c r="I738" s="166" t="s">
        <v>625</v>
      </c>
      <c r="J738" s="166" t="s">
        <v>500</v>
      </c>
      <c r="K738" s="166" t="s">
        <v>1625</v>
      </c>
      <c r="L738" s="160" t="s">
        <v>101</v>
      </c>
      <c r="M738" s="161">
        <v>1</v>
      </c>
      <c r="N738" s="168">
        <v>220995</v>
      </c>
      <c r="O738" s="168">
        <v>220995</v>
      </c>
      <c r="P738" s="160" t="s">
        <v>102</v>
      </c>
      <c r="Q738" s="166" t="s">
        <v>938</v>
      </c>
      <c r="R738" s="164">
        <v>111000000</v>
      </c>
      <c r="S738" s="161">
        <v>0</v>
      </c>
      <c r="T738" s="149" t="s">
        <v>65</v>
      </c>
      <c r="U738" s="150">
        <v>26</v>
      </c>
    </row>
    <row r="739" spans="1:21" ht="114.75">
      <c r="A739" s="160">
        <v>724</v>
      </c>
      <c r="B739" s="162" t="s">
        <v>33</v>
      </c>
      <c r="C739" s="160" t="s">
        <v>32</v>
      </c>
      <c r="D739" s="160" t="s">
        <v>496</v>
      </c>
      <c r="E739" s="166" t="s">
        <v>497</v>
      </c>
      <c r="F739" s="166" t="s">
        <v>498</v>
      </c>
      <c r="G739" s="166" t="s">
        <v>497</v>
      </c>
      <c r="H739" s="166" t="s">
        <v>499</v>
      </c>
      <c r="I739" s="166" t="s">
        <v>625</v>
      </c>
      <c r="J739" s="166" t="s">
        <v>500</v>
      </c>
      <c r="K739" s="166" t="s">
        <v>1625</v>
      </c>
      <c r="L739" s="160" t="s">
        <v>101</v>
      </c>
      <c r="M739" s="161">
        <v>1</v>
      </c>
      <c r="N739" s="168">
        <v>58920</v>
      </c>
      <c r="O739" s="168">
        <v>58920</v>
      </c>
      <c r="P739" s="160" t="s">
        <v>102</v>
      </c>
      <c r="Q739" s="166" t="s">
        <v>938</v>
      </c>
      <c r="R739" s="164">
        <v>151000000</v>
      </c>
      <c r="S739" s="161">
        <v>0</v>
      </c>
      <c r="T739" s="149"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1625</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0" t="s">
        <v>32</v>
      </c>
      <c r="D741" s="160" t="s">
        <v>496</v>
      </c>
      <c r="E741" s="166" t="s">
        <v>497</v>
      </c>
      <c r="F741" s="166" t="s">
        <v>498</v>
      </c>
      <c r="G741" s="166" t="s">
        <v>497</v>
      </c>
      <c r="H741" s="166" t="s">
        <v>499</v>
      </c>
      <c r="I741" s="166" t="s">
        <v>625</v>
      </c>
      <c r="J741" s="166" t="s">
        <v>500</v>
      </c>
      <c r="K741" s="166" t="s">
        <v>1625</v>
      </c>
      <c r="L741" s="160" t="s">
        <v>101</v>
      </c>
      <c r="M741" s="161">
        <v>1</v>
      </c>
      <c r="N741" s="168">
        <v>1994877</v>
      </c>
      <c r="O741" s="168">
        <v>1994877</v>
      </c>
      <c r="P741" s="160" t="s">
        <v>102</v>
      </c>
      <c r="Q741" s="166" t="s">
        <v>938</v>
      </c>
      <c r="R741" s="164">
        <v>751710000</v>
      </c>
      <c r="S741" s="161">
        <v>0</v>
      </c>
      <c r="T741" s="149" t="s">
        <v>66</v>
      </c>
      <c r="U741" s="150">
        <v>26</v>
      </c>
    </row>
    <row r="742" spans="1:21" ht="114.75">
      <c r="A742" s="160">
        <v>727</v>
      </c>
      <c r="B742" s="162" t="s">
        <v>33</v>
      </c>
      <c r="C742" s="160" t="s">
        <v>32</v>
      </c>
      <c r="D742" s="160" t="s">
        <v>496</v>
      </c>
      <c r="E742" s="166" t="s">
        <v>497</v>
      </c>
      <c r="F742" s="166" t="s">
        <v>498</v>
      </c>
      <c r="G742" s="166" t="s">
        <v>497</v>
      </c>
      <c r="H742" s="166" t="s">
        <v>499</v>
      </c>
      <c r="I742" s="166" t="s">
        <v>625</v>
      </c>
      <c r="J742" s="166" t="s">
        <v>500</v>
      </c>
      <c r="K742" s="166" t="s">
        <v>1625</v>
      </c>
      <c r="L742" s="160" t="s">
        <v>101</v>
      </c>
      <c r="M742" s="161">
        <v>1</v>
      </c>
      <c r="N742" s="168">
        <v>602000</v>
      </c>
      <c r="O742" s="168">
        <v>602000</v>
      </c>
      <c r="P742" s="160" t="s">
        <v>102</v>
      </c>
      <c r="Q742" s="166" t="s">
        <v>938</v>
      </c>
      <c r="R742" s="164">
        <v>711000000</v>
      </c>
      <c r="S742" s="161">
        <v>0</v>
      </c>
      <c r="T742" s="149" t="s">
        <v>67</v>
      </c>
      <c r="U742" s="150">
        <v>26</v>
      </c>
    </row>
    <row r="743" spans="1:21" ht="114.75">
      <c r="A743" s="160">
        <v>728</v>
      </c>
      <c r="B743" s="162" t="s">
        <v>33</v>
      </c>
      <c r="C743" s="160" t="s">
        <v>32</v>
      </c>
      <c r="D743" s="160" t="s">
        <v>496</v>
      </c>
      <c r="E743" s="166" t="s">
        <v>497</v>
      </c>
      <c r="F743" s="166" t="s">
        <v>498</v>
      </c>
      <c r="G743" s="166" t="s">
        <v>497</v>
      </c>
      <c r="H743" s="166" t="s">
        <v>499</v>
      </c>
      <c r="I743" s="166" t="s">
        <v>625</v>
      </c>
      <c r="J743" s="166" t="s">
        <v>500</v>
      </c>
      <c r="K743" s="166" t="s">
        <v>1625</v>
      </c>
      <c r="L743" s="160" t="s">
        <v>101</v>
      </c>
      <c r="M743" s="161">
        <v>1</v>
      </c>
      <c r="N743" s="168">
        <v>72750</v>
      </c>
      <c r="O743" s="168">
        <v>72750</v>
      </c>
      <c r="P743" s="160" t="s">
        <v>102</v>
      </c>
      <c r="Q743" s="166" t="s">
        <v>938</v>
      </c>
      <c r="R743" s="164">
        <v>231000000</v>
      </c>
      <c r="S743" s="161">
        <v>0</v>
      </c>
      <c r="T743" s="149"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1625</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0" t="s">
        <v>32</v>
      </c>
      <c r="D745" s="160" t="s">
        <v>496</v>
      </c>
      <c r="E745" s="166" t="s">
        <v>497</v>
      </c>
      <c r="F745" s="166" t="s">
        <v>498</v>
      </c>
      <c r="G745" s="166" t="s">
        <v>497</v>
      </c>
      <c r="H745" s="166" t="s">
        <v>499</v>
      </c>
      <c r="I745" s="166" t="s">
        <v>625</v>
      </c>
      <c r="J745" s="166" t="s">
        <v>500</v>
      </c>
      <c r="K745" s="166" t="s">
        <v>1625</v>
      </c>
      <c r="L745" s="160" t="s">
        <v>101</v>
      </c>
      <c r="M745" s="161">
        <v>1</v>
      </c>
      <c r="N745" s="168">
        <v>320000</v>
      </c>
      <c r="O745" s="168">
        <v>320000</v>
      </c>
      <c r="P745" s="160" t="s">
        <v>102</v>
      </c>
      <c r="Q745" s="166" t="s">
        <v>938</v>
      </c>
      <c r="R745" s="164">
        <v>311000000</v>
      </c>
      <c r="S745" s="161">
        <v>0</v>
      </c>
      <c r="T745" s="149"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1625</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1625</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1625</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1625</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1625</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1625</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1625</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7" t="s">
        <v>497</v>
      </c>
      <c r="F754" s="197" t="s">
        <v>498</v>
      </c>
      <c r="G754" s="166" t="s">
        <v>497</v>
      </c>
      <c r="H754" s="166" t="s">
        <v>499</v>
      </c>
      <c r="I754" s="166" t="s">
        <v>625</v>
      </c>
      <c r="J754" s="166" t="s">
        <v>500</v>
      </c>
      <c r="K754" s="166" t="s">
        <v>1625</v>
      </c>
      <c r="L754" s="160" t="s">
        <v>101</v>
      </c>
      <c r="M754" s="161">
        <v>1</v>
      </c>
      <c r="N754" s="168">
        <v>85750</v>
      </c>
      <c r="O754" s="168">
        <v>85750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1657</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1657</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1657</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1657</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1657</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1657</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1657</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1625</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1625</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1625</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1625</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1625</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1625</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1625</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1625</v>
      </c>
      <c r="L770" s="160" t="s">
        <v>318</v>
      </c>
      <c r="M770" s="168">
        <v>9000</v>
      </c>
      <c r="N770" s="168">
        <v>150</v>
      </c>
      <c r="O770" s="168">
        <f>M770*N770</f>
        <v>1350000</v>
      </c>
      <c r="P770" s="160" t="s">
        <v>102</v>
      </c>
      <c r="Q770" s="166" t="s">
        <v>938</v>
      </c>
      <c r="R770" s="164" t="s">
        <v>89</v>
      </c>
      <c r="S770" s="161">
        <v>100</v>
      </c>
      <c r="T770" s="151" t="s">
        <v>72</v>
      </c>
      <c r="U770" s="157" t="s">
        <v>2210</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1625</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1625</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1625</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1625</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1625</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1625</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1625</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1625</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1625</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1625</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1625</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1625</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1625</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1625</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1625</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1625</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1625</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1625</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1625</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1625</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1657</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1657</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1657</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1657</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1657</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1657</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1657</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1657</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1657</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1657</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1657</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1657</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1657</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1657</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1657</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1657</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1657</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1657</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1657</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1657</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1657</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1657</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1657</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2449</v>
      </c>
      <c r="G815" s="166" t="s">
        <v>174</v>
      </c>
      <c r="H815" s="166" t="s">
        <v>175</v>
      </c>
      <c r="I815" s="166" t="s">
        <v>176</v>
      </c>
      <c r="J815" s="160" t="s">
        <v>177</v>
      </c>
      <c r="K815" s="166" t="s">
        <v>1657</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1657</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1625</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1625</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2129</v>
      </c>
      <c r="J819" s="160" t="s">
        <v>2128</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1657</v>
      </c>
      <c r="L820" s="164" t="s">
        <v>101</v>
      </c>
      <c r="M820" s="167">
        <v>1</v>
      </c>
      <c r="N820" s="168">
        <v>8035714.2857142854</v>
      </c>
      <c r="O820" s="168">
        <f t="shared" si="19"/>
        <v>8035714.2857142854</v>
      </c>
      <c r="P820" s="169" t="s">
        <v>135</v>
      </c>
      <c r="Q820" s="166" t="s">
        <v>2415</v>
      </c>
      <c r="R820" s="164" t="s">
        <v>103</v>
      </c>
      <c r="S820" s="160">
        <v>0</v>
      </c>
      <c r="T820" s="151" t="s">
        <v>61</v>
      </c>
      <c r="U820" s="150">
        <v>36</v>
      </c>
    </row>
    <row r="821" spans="1:21" ht="89.25">
      <c r="A821" s="160">
        <v>806</v>
      </c>
      <c r="B821" s="162" t="s">
        <v>33</v>
      </c>
      <c r="C821" s="160" t="s">
        <v>32</v>
      </c>
      <c r="D821" s="160" t="s">
        <v>1673</v>
      </c>
      <c r="E821" s="160" t="s">
        <v>1674</v>
      </c>
      <c r="F821" s="160" t="s">
        <v>1675</v>
      </c>
      <c r="G821" s="160" t="s">
        <v>1674</v>
      </c>
      <c r="H821" s="160" t="s">
        <v>1676</v>
      </c>
      <c r="I821" s="160" t="s">
        <v>1725</v>
      </c>
      <c r="J821" s="78" t="s">
        <v>1677</v>
      </c>
      <c r="K821" s="166" t="s">
        <v>100</v>
      </c>
      <c r="L821" s="160" t="s">
        <v>101</v>
      </c>
      <c r="M821" s="161">
        <v>1</v>
      </c>
      <c r="N821" s="68">
        <v>3000000</v>
      </c>
      <c r="O821" s="168">
        <f t="shared" si="19"/>
        <v>3000000</v>
      </c>
      <c r="P821" s="160" t="s">
        <v>110</v>
      </c>
      <c r="Q821" s="162" t="s">
        <v>752</v>
      </c>
      <c r="R821" s="160">
        <v>751110000</v>
      </c>
      <c r="S821" s="161">
        <v>100</v>
      </c>
      <c r="T821" s="149" t="s">
        <v>1678</v>
      </c>
      <c r="U821" s="149">
        <v>34</v>
      </c>
    </row>
    <row r="822" spans="1:21" ht="89.25">
      <c r="A822" s="160">
        <v>807</v>
      </c>
      <c r="B822" s="162" t="s">
        <v>33</v>
      </c>
      <c r="C822" s="160" t="s">
        <v>32</v>
      </c>
      <c r="D822" s="147" t="s">
        <v>130</v>
      </c>
      <c r="E822" s="197" t="s">
        <v>131</v>
      </c>
      <c r="F822" s="197" t="s">
        <v>132</v>
      </c>
      <c r="G822" s="166" t="s">
        <v>133</v>
      </c>
      <c r="H822" s="166" t="s">
        <v>134</v>
      </c>
      <c r="I822" s="166" t="s">
        <v>710</v>
      </c>
      <c r="J822" s="166" t="s">
        <v>711</v>
      </c>
      <c r="K822" s="166" t="s">
        <v>1625</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7" t="s">
        <v>637</v>
      </c>
      <c r="F823" s="197" t="s">
        <v>635</v>
      </c>
      <c r="G823" s="166" t="s">
        <v>637</v>
      </c>
      <c r="H823" s="166" t="s">
        <v>635</v>
      </c>
      <c r="I823" s="166" t="s">
        <v>636</v>
      </c>
      <c r="J823" s="166" t="s">
        <v>712</v>
      </c>
      <c r="K823" s="166" t="s">
        <v>1625</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1657</v>
      </c>
      <c r="L824" s="165" t="s">
        <v>101</v>
      </c>
      <c r="M824" s="165">
        <v>1</v>
      </c>
      <c r="N824" s="168">
        <v>2311500</v>
      </c>
      <c r="O824" s="168">
        <v>2311500</v>
      </c>
      <c r="P824" s="165" t="s">
        <v>801</v>
      </c>
      <c r="Q824" s="165" t="s">
        <v>1414</v>
      </c>
      <c r="R824" s="165">
        <v>751110000</v>
      </c>
      <c r="S824" s="165">
        <v>0</v>
      </c>
      <c r="T824" s="154" t="s">
        <v>1415</v>
      </c>
      <c r="U824" s="154">
        <v>43</v>
      </c>
    </row>
    <row r="825" spans="1:21" ht="63.75">
      <c r="A825" s="160">
        <v>810</v>
      </c>
      <c r="B825" s="162" t="s">
        <v>33</v>
      </c>
      <c r="C825" s="160" t="s">
        <v>34</v>
      </c>
      <c r="D825" s="160" t="s">
        <v>889</v>
      </c>
      <c r="E825" s="166" t="s">
        <v>774</v>
      </c>
      <c r="F825" s="166" t="s">
        <v>697</v>
      </c>
      <c r="G825" s="166" t="s">
        <v>888</v>
      </c>
      <c r="H825" s="166" t="s">
        <v>888</v>
      </c>
      <c r="I825" s="166" t="s">
        <v>893</v>
      </c>
      <c r="J825" s="166" t="s">
        <v>886</v>
      </c>
      <c r="K825" s="166" t="s">
        <v>1657</v>
      </c>
      <c r="L825" s="160" t="s">
        <v>126</v>
      </c>
      <c r="M825" s="161">
        <v>2500</v>
      </c>
      <c r="N825" s="168">
        <v>446.99759999999998</v>
      </c>
      <c r="O825" s="168">
        <v>1117494</v>
      </c>
      <c r="P825" s="160" t="s">
        <v>102</v>
      </c>
      <c r="Q825" s="166" t="s">
        <v>1414</v>
      </c>
      <c r="R825" s="164">
        <v>751110000</v>
      </c>
      <c r="S825" s="161">
        <v>0</v>
      </c>
      <c r="T825" s="151" t="s">
        <v>1415</v>
      </c>
      <c r="U825" s="154">
        <v>43</v>
      </c>
    </row>
    <row r="826" spans="1:21" ht="127.5">
      <c r="A826" s="160">
        <v>811</v>
      </c>
      <c r="B826" s="162" t="s">
        <v>33</v>
      </c>
      <c r="C826" s="160" t="s">
        <v>34</v>
      </c>
      <c r="D826" s="160" t="s">
        <v>889</v>
      </c>
      <c r="E826" s="166" t="s">
        <v>774</v>
      </c>
      <c r="F826" s="166" t="s">
        <v>697</v>
      </c>
      <c r="G826" s="166" t="s">
        <v>888</v>
      </c>
      <c r="H826" s="166" t="s">
        <v>888</v>
      </c>
      <c r="I826" s="166" t="s">
        <v>892</v>
      </c>
      <c r="J826" s="166" t="s">
        <v>887</v>
      </c>
      <c r="K826" s="166" t="s">
        <v>1657</v>
      </c>
      <c r="L826" s="160" t="s">
        <v>126</v>
      </c>
      <c r="M826" s="161">
        <v>500</v>
      </c>
      <c r="N826" s="168">
        <v>1019.2</v>
      </c>
      <c r="O826" s="168">
        <v>509600</v>
      </c>
      <c r="P826" s="160" t="s">
        <v>102</v>
      </c>
      <c r="Q826" s="166" t="s">
        <v>1414</v>
      </c>
      <c r="R826" s="164">
        <v>751110000</v>
      </c>
      <c r="S826" s="161">
        <v>0</v>
      </c>
      <c r="T826" s="151"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1657</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0" t="s">
        <v>32</v>
      </c>
      <c r="D828" s="160" t="s">
        <v>652</v>
      </c>
      <c r="E828" s="166" t="s">
        <v>653</v>
      </c>
      <c r="F828" s="165" t="s">
        <v>654</v>
      </c>
      <c r="G828" s="166" t="s">
        <v>655</v>
      </c>
      <c r="H828" s="166" t="s">
        <v>656</v>
      </c>
      <c r="I828" s="166" t="s">
        <v>1813</v>
      </c>
      <c r="J828" s="166" t="s">
        <v>1812</v>
      </c>
      <c r="K828" s="166" t="s">
        <v>1657</v>
      </c>
      <c r="L828" s="160" t="s">
        <v>101</v>
      </c>
      <c r="M828" s="161">
        <v>1</v>
      </c>
      <c r="N828" s="168">
        <v>0</v>
      </c>
      <c r="O828" s="168">
        <v>0</v>
      </c>
      <c r="P828" s="160" t="s">
        <v>102</v>
      </c>
      <c r="Q828" s="166" t="s">
        <v>1414</v>
      </c>
      <c r="R828" s="164">
        <v>751110000</v>
      </c>
      <c r="S828" s="161">
        <v>0</v>
      </c>
      <c r="T828" s="149"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1657</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0" t="s">
        <v>34</v>
      </c>
      <c r="D830" s="160" t="s">
        <v>686</v>
      </c>
      <c r="E830" s="166" t="s">
        <v>717</v>
      </c>
      <c r="F830" s="166" t="s">
        <v>688</v>
      </c>
      <c r="G830" s="166" t="s">
        <v>718</v>
      </c>
      <c r="H830" s="166" t="s">
        <v>719</v>
      </c>
      <c r="I830" s="166" t="s">
        <v>687</v>
      </c>
      <c r="J830" s="166" t="s">
        <v>688</v>
      </c>
      <c r="K830" s="166" t="s">
        <v>1625</v>
      </c>
      <c r="L830" s="160" t="s">
        <v>753</v>
      </c>
      <c r="M830" s="161">
        <v>1000</v>
      </c>
      <c r="N830" s="168">
        <v>0</v>
      </c>
      <c r="O830" s="168">
        <v>0</v>
      </c>
      <c r="P830" s="160" t="s">
        <v>110</v>
      </c>
      <c r="Q830" s="166" t="s">
        <v>751</v>
      </c>
      <c r="R830" s="164">
        <v>751110000</v>
      </c>
      <c r="S830" s="161">
        <v>0</v>
      </c>
      <c r="T830" s="149" t="s">
        <v>1415</v>
      </c>
      <c r="U830" s="154">
        <v>46</v>
      </c>
    </row>
    <row r="831" spans="1:21" ht="76.5">
      <c r="A831" s="160">
        <v>816</v>
      </c>
      <c r="B831" s="162" t="s">
        <v>33</v>
      </c>
      <c r="C831" s="160" t="s">
        <v>34</v>
      </c>
      <c r="D831" s="160" t="s">
        <v>1455</v>
      </c>
      <c r="E831" s="166" t="s">
        <v>695</v>
      </c>
      <c r="F831" s="166" t="s">
        <v>720</v>
      </c>
      <c r="G831" s="166" t="s">
        <v>1456</v>
      </c>
      <c r="H831" s="166" t="s">
        <v>1457</v>
      </c>
      <c r="I831" s="166" t="s">
        <v>721</v>
      </c>
      <c r="J831" s="166" t="s">
        <v>722</v>
      </c>
      <c r="K831" s="166" t="s">
        <v>1625</v>
      </c>
      <c r="L831" s="160" t="s">
        <v>126</v>
      </c>
      <c r="M831" s="161">
        <v>1000</v>
      </c>
      <c r="N831" s="168">
        <v>0</v>
      </c>
      <c r="O831" s="168">
        <v>0</v>
      </c>
      <c r="P831" s="160" t="s">
        <v>110</v>
      </c>
      <c r="Q831" s="166" t="s">
        <v>751</v>
      </c>
      <c r="R831" s="164">
        <v>751110000</v>
      </c>
      <c r="S831" s="161">
        <v>0</v>
      </c>
      <c r="T831" s="149" t="s">
        <v>1415</v>
      </c>
      <c r="U831" s="154">
        <v>46</v>
      </c>
    </row>
    <row r="832" spans="1:21" ht="25.5">
      <c r="A832" s="160">
        <v>817</v>
      </c>
      <c r="B832" s="162" t="s">
        <v>33</v>
      </c>
      <c r="C832" s="160" t="s">
        <v>34</v>
      </c>
      <c r="D832" s="160" t="s">
        <v>689</v>
      </c>
      <c r="E832" s="166" t="s">
        <v>690</v>
      </c>
      <c r="F832" s="166" t="s">
        <v>685</v>
      </c>
      <c r="G832" s="166" t="s">
        <v>691</v>
      </c>
      <c r="H832" s="166" t="s">
        <v>691</v>
      </c>
      <c r="I832" s="166" t="s">
        <v>723</v>
      </c>
      <c r="J832" s="166" t="s">
        <v>724</v>
      </c>
      <c r="K832" s="166" t="s">
        <v>1625</v>
      </c>
      <c r="L832" s="160" t="s">
        <v>126</v>
      </c>
      <c r="M832" s="161">
        <v>50000</v>
      </c>
      <c r="N832" s="168">
        <v>0</v>
      </c>
      <c r="O832" s="168">
        <v>0</v>
      </c>
      <c r="P832" s="160" t="s">
        <v>110</v>
      </c>
      <c r="Q832" s="166" t="s">
        <v>751</v>
      </c>
      <c r="R832" s="164">
        <v>751110000</v>
      </c>
      <c r="S832" s="161">
        <v>0</v>
      </c>
      <c r="T832" s="149" t="s">
        <v>1415</v>
      </c>
      <c r="U832" s="154">
        <v>46</v>
      </c>
    </row>
    <row r="833" spans="1:21" ht="25.5">
      <c r="A833" s="160">
        <v>818</v>
      </c>
      <c r="B833" s="162" t="s">
        <v>33</v>
      </c>
      <c r="C833" s="160" t="s">
        <v>34</v>
      </c>
      <c r="D833" s="160" t="s">
        <v>692</v>
      </c>
      <c r="E833" s="166" t="s">
        <v>693</v>
      </c>
      <c r="F833" s="166" t="s">
        <v>725</v>
      </c>
      <c r="G833" s="166" t="s">
        <v>694</v>
      </c>
      <c r="H833" s="166" t="s">
        <v>694</v>
      </c>
      <c r="I833" s="166" t="s">
        <v>726</v>
      </c>
      <c r="J833" s="166" t="s">
        <v>727</v>
      </c>
      <c r="K833" s="166" t="s">
        <v>1625</v>
      </c>
      <c r="L833" s="160" t="s">
        <v>126</v>
      </c>
      <c r="M833" s="161">
        <v>5000</v>
      </c>
      <c r="N833" s="168">
        <v>0</v>
      </c>
      <c r="O833" s="168">
        <v>0</v>
      </c>
      <c r="P833" s="160" t="s">
        <v>110</v>
      </c>
      <c r="Q833" s="166" t="s">
        <v>751</v>
      </c>
      <c r="R833" s="164">
        <v>751110000</v>
      </c>
      <c r="S833" s="161">
        <v>0</v>
      </c>
      <c r="T833" s="149" t="s">
        <v>1415</v>
      </c>
      <c r="U833" s="154">
        <v>46</v>
      </c>
    </row>
    <row r="834" spans="1:21" ht="25.5">
      <c r="A834" s="160">
        <v>819</v>
      </c>
      <c r="B834" s="162" t="s">
        <v>33</v>
      </c>
      <c r="C834" s="160" t="s">
        <v>34</v>
      </c>
      <c r="D834" s="160" t="s">
        <v>728</v>
      </c>
      <c r="E834" s="166" t="s">
        <v>729</v>
      </c>
      <c r="F834" s="166" t="s">
        <v>730</v>
      </c>
      <c r="G834" s="166" t="s">
        <v>731</v>
      </c>
      <c r="H834" s="166" t="s">
        <v>732</v>
      </c>
      <c r="I834" s="166" t="s">
        <v>733</v>
      </c>
      <c r="J834" s="166" t="s">
        <v>734</v>
      </c>
      <c r="K834" s="166" t="s">
        <v>1625</v>
      </c>
      <c r="L834" s="160" t="s">
        <v>126</v>
      </c>
      <c r="M834" s="161">
        <v>1000</v>
      </c>
      <c r="N834" s="168">
        <v>0</v>
      </c>
      <c r="O834" s="168">
        <v>0</v>
      </c>
      <c r="P834" s="160" t="s">
        <v>110</v>
      </c>
      <c r="Q834" s="166" t="s">
        <v>751</v>
      </c>
      <c r="R834" s="164">
        <v>751110000</v>
      </c>
      <c r="S834" s="161">
        <v>0</v>
      </c>
      <c r="T834" s="149" t="s">
        <v>1415</v>
      </c>
      <c r="U834" s="154">
        <v>46</v>
      </c>
    </row>
    <row r="835" spans="1:21" ht="76.5">
      <c r="A835" s="160">
        <v>820</v>
      </c>
      <c r="B835" s="162" t="s">
        <v>33</v>
      </c>
      <c r="C835" s="160" t="s">
        <v>32</v>
      </c>
      <c r="D835" s="147" t="s">
        <v>151</v>
      </c>
      <c r="E835" s="197" t="s">
        <v>152</v>
      </c>
      <c r="F835" s="197" t="s">
        <v>153</v>
      </c>
      <c r="G835" s="166" t="s">
        <v>152</v>
      </c>
      <c r="H835" s="166" t="s">
        <v>153</v>
      </c>
      <c r="I835" s="166" t="s">
        <v>154</v>
      </c>
      <c r="J835" s="166" t="s">
        <v>64</v>
      </c>
      <c r="K835" s="166" t="s">
        <v>1657</v>
      </c>
      <c r="L835" s="160" t="s">
        <v>101</v>
      </c>
      <c r="M835" s="161">
        <v>1</v>
      </c>
      <c r="N835" s="168">
        <v>1285700</v>
      </c>
      <c r="O835" s="168">
        <v>1285700</v>
      </c>
      <c r="P835" s="74" t="s">
        <v>110</v>
      </c>
      <c r="Q835" s="160" t="s">
        <v>1414</v>
      </c>
      <c r="R835" s="164">
        <v>751110000</v>
      </c>
      <c r="S835" s="161">
        <v>0</v>
      </c>
      <c r="T835" s="149" t="s">
        <v>1415</v>
      </c>
      <c r="U835" s="154">
        <v>46</v>
      </c>
    </row>
    <row r="836" spans="1:21" ht="63.75">
      <c r="A836" s="160">
        <v>821</v>
      </c>
      <c r="B836" s="162" t="s">
        <v>33</v>
      </c>
      <c r="C836" s="160" t="s">
        <v>32</v>
      </c>
      <c r="D836" s="147" t="s">
        <v>671</v>
      </c>
      <c r="E836" s="197" t="s">
        <v>672</v>
      </c>
      <c r="F836" s="197" t="s">
        <v>873</v>
      </c>
      <c r="G836" s="166" t="s">
        <v>672</v>
      </c>
      <c r="H836" s="166" t="s">
        <v>873</v>
      </c>
      <c r="I836" s="166" t="s">
        <v>673</v>
      </c>
      <c r="J836" s="166" t="s">
        <v>674</v>
      </c>
      <c r="K836" s="166" t="s">
        <v>1625</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7" t="s">
        <v>1726</v>
      </c>
      <c r="F837" s="197" t="s">
        <v>1422</v>
      </c>
      <c r="G837" s="166" t="s">
        <v>1727</v>
      </c>
      <c r="H837" s="166" t="s">
        <v>1423</v>
      </c>
      <c r="I837" s="166" t="s">
        <v>1730</v>
      </c>
      <c r="J837" s="166" t="s">
        <v>1570</v>
      </c>
      <c r="K837" s="166" t="s">
        <v>1625</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7" t="s">
        <v>1726</v>
      </c>
      <c r="F838" s="197" t="s">
        <v>1572</v>
      </c>
      <c r="G838" s="166" t="s">
        <v>1729</v>
      </c>
      <c r="H838" s="166" t="s">
        <v>1573</v>
      </c>
      <c r="I838" s="166" t="s">
        <v>1731</v>
      </c>
      <c r="J838" s="166" t="s">
        <v>1574</v>
      </c>
      <c r="K838" s="166" t="s">
        <v>1625</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7" t="s">
        <v>1728</v>
      </c>
      <c r="F839" s="197" t="s">
        <v>1576</v>
      </c>
      <c r="G839" s="166" t="s">
        <v>1728</v>
      </c>
      <c r="H839" s="166" t="s">
        <v>1577</v>
      </c>
      <c r="I839" s="166" t="s">
        <v>1732</v>
      </c>
      <c r="J839" s="166" t="s">
        <v>1578</v>
      </c>
      <c r="K839" s="166" t="s">
        <v>1625</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1657</v>
      </c>
      <c r="L840" s="160" t="s">
        <v>101</v>
      </c>
      <c r="M840" s="161">
        <v>1</v>
      </c>
      <c r="N840" s="168">
        <v>0</v>
      </c>
      <c r="O840" s="168">
        <v>0</v>
      </c>
      <c r="P840" s="160" t="s">
        <v>102</v>
      </c>
      <c r="Q840" s="166" t="s">
        <v>1425</v>
      </c>
      <c r="R840" s="164">
        <v>751110000</v>
      </c>
      <c r="S840" s="161">
        <v>30</v>
      </c>
      <c r="T840" s="149" t="s">
        <v>1415</v>
      </c>
      <c r="U840" s="154">
        <v>46</v>
      </c>
    </row>
    <row r="841" spans="1:21" ht="63.75">
      <c r="A841" s="160">
        <v>826</v>
      </c>
      <c r="B841" s="162" t="s">
        <v>33</v>
      </c>
      <c r="C841" s="160" t="s">
        <v>32</v>
      </c>
      <c r="D841" s="147" t="s">
        <v>1426</v>
      </c>
      <c r="E841" s="197" t="s">
        <v>1427</v>
      </c>
      <c r="F841" s="197" t="s">
        <v>1428</v>
      </c>
      <c r="G841" s="166" t="s">
        <v>1427</v>
      </c>
      <c r="H841" s="166" t="s">
        <v>1428</v>
      </c>
      <c r="I841" s="197" t="s">
        <v>1429</v>
      </c>
      <c r="J841" s="166" t="s">
        <v>1430</v>
      </c>
      <c r="K841" s="166" t="s">
        <v>1625</v>
      </c>
      <c r="L841" s="160" t="s">
        <v>101</v>
      </c>
      <c r="M841" s="161">
        <v>1</v>
      </c>
      <c r="N841" s="168">
        <v>19000000</v>
      </c>
      <c r="O841" s="168">
        <v>19000000</v>
      </c>
      <c r="P841" s="74" t="s">
        <v>102</v>
      </c>
      <c r="Q841" s="166" t="s">
        <v>1425</v>
      </c>
      <c r="R841" s="164">
        <v>751110000</v>
      </c>
      <c r="S841" s="161">
        <v>0</v>
      </c>
      <c r="T841" s="149" t="s">
        <v>1415</v>
      </c>
      <c r="U841" s="154">
        <v>46</v>
      </c>
    </row>
    <row r="842" spans="1:21" ht="114.75">
      <c r="A842" s="160">
        <v>827</v>
      </c>
      <c r="B842" s="162" t="s">
        <v>33</v>
      </c>
      <c r="C842" s="160" t="s">
        <v>34</v>
      </c>
      <c r="D842" s="160" t="s">
        <v>1431</v>
      </c>
      <c r="E842" s="166" t="s">
        <v>1432</v>
      </c>
      <c r="F842" s="166" t="s">
        <v>1433</v>
      </c>
      <c r="G842" s="166" t="s">
        <v>1434</v>
      </c>
      <c r="H842" s="166" t="s">
        <v>1435</v>
      </c>
      <c r="I842" s="166" t="s">
        <v>1436</v>
      </c>
      <c r="J842" s="166" t="s">
        <v>1437</v>
      </c>
      <c r="K842" s="166" t="s">
        <v>1657</v>
      </c>
      <c r="L842" s="160" t="s">
        <v>101</v>
      </c>
      <c r="M842" s="161">
        <v>1</v>
      </c>
      <c r="N842" s="168">
        <v>840000</v>
      </c>
      <c r="O842" s="168">
        <v>840000</v>
      </c>
      <c r="P842" s="74" t="s">
        <v>102</v>
      </c>
      <c r="Q842" s="166" t="s">
        <v>1425</v>
      </c>
      <c r="R842" s="164">
        <v>751110000</v>
      </c>
      <c r="S842" s="161">
        <v>0</v>
      </c>
      <c r="T842" s="149" t="s">
        <v>1415</v>
      </c>
      <c r="U842" s="154">
        <v>46</v>
      </c>
    </row>
    <row r="843" spans="1:21" ht="76.5">
      <c r="A843" s="160">
        <v>828</v>
      </c>
      <c r="B843" s="162" t="s">
        <v>33</v>
      </c>
      <c r="C843" s="165" t="s">
        <v>1438</v>
      </c>
      <c r="D843" s="165" t="s">
        <v>1439</v>
      </c>
      <c r="E843" s="166" t="s">
        <v>1735</v>
      </c>
      <c r="F843" s="165" t="s">
        <v>1440</v>
      </c>
      <c r="G843" s="166" t="s">
        <v>1735</v>
      </c>
      <c r="H843" s="165" t="s">
        <v>1440</v>
      </c>
      <c r="I843" s="166" t="s">
        <v>1734</v>
      </c>
      <c r="J843" s="165" t="s">
        <v>1441</v>
      </c>
      <c r="K843" s="166" t="s">
        <v>1657</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1733</v>
      </c>
      <c r="H844" s="165" t="s">
        <v>1444</v>
      </c>
      <c r="I844" s="165" t="s">
        <v>1736</v>
      </c>
      <c r="J844" s="165" t="s">
        <v>2037</v>
      </c>
      <c r="K844" s="165" t="s">
        <v>1657</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1733</v>
      </c>
      <c r="H845" s="165" t="s">
        <v>1444</v>
      </c>
      <c r="I845" s="165" t="s">
        <v>1737</v>
      </c>
      <c r="J845" s="165" t="s">
        <v>1579</v>
      </c>
      <c r="K845" s="165" t="s">
        <v>1657</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1733</v>
      </c>
      <c r="H846" s="165" t="s">
        <v>1444</v>
      </c>
      <c r="I846" s="165" t="s">
        <v>1738</v>
      </c>
      <c r="J846" s="165" t="s">
        <v>1580</v>
      </c>
      <c r="K846" s="165" t="s">
        <v>1657</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0" t="s">
        <v>34</v>
      </c>
      <c r="D847" s="160" t="s">
        <v>1445</v>
      </c>
      <c r="E847" s="166" t="s">
        <v>1739</v>
      </c>
      <c r="F847" s="166" t="s">
        <v>764</v>
      </c>
      <c r="G847" s="166" t="s">
        <v>1740</v>
      </c>
      <c r="H847" s="166" t="s">
        <v>1446</v>
      </c>
      <c r="I847" s="166" t="s">
        <v>1741</v>
      </c>
      <c r="J847" s="166" t="s">
        <v>2038</v>
      </c>
      <c r="K847" s="166" t="s">
        <v>1657</v>
      </c>
      <c r="L847" s="160" t="s">
        <v>126</v>
      </c>
      <c r="M847" s="161">
        <v>2000</v>
      </c>
      <c r="N847" s="168">
        <v>469.33300000000003</v>
      </c>
      <c r="O847" s="168">
        <v>938666</v>
      </c>
      <c r="P847" s="160" t="s">
        <v>163</v>
      </c>
      <c r="Q847" s="166" t="s">
        <v>1425</v>
      </c>
      <c r="R847" s="164">
        <v>751110000</v>
      </c>
      <c r="S847" s="161">
        <v>0</v>
      </c>
      <c r="T847" s="149" t="s">
        <v>1415</v>
      </c>
      <c r="U847" s="154">
        <v>46</v>
      </c>
    </row>
    <row r="848" spans="1:21" ht="76.5">
      <c r="A848" s="160">
        <v>833</v>
      </c>
      <c r="B848" s="162" t="s">
        <v>33</v>
      </c>
      <c r="C848" s="165" t="s">
        <v>32</v>
      </c>
      <c r="D848" s="165" t="s">
        <v>1447</v>
      </c>
      <c r="E848" s="165" t="s">
        <v>1742</v>
      </c>
      <c r="F848" s="165" t="s">
        <v>1448</v>
      </c>
      <c r="G848" s="165" t="s">
        <v>1744</v>
      </c>
      <c r="H848" s="165" t="s">
        <v>1449</v>
      </c>
      <c r="I848" s="165" t="s">
        <v>1743</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0" t="s">
        <v>116</v>
      </c>
      <c r="D849" s="160" t="s">
        <v>1451</v>
      </c>
      <c r="E849" s="166" t="s">
        <v>1745</v>
      </c>
      <c r="F849" s="166" t="s">
        <v>1452</v>
      </c>
      <c r="G849" s="166" t="s">
        <v>1745</v>
      </c>
      <c r="H849" s="166" t="s">
        <v>1453</v>
      </c>
      <c r="I849" s="166" t="s">
        <v>1746</v>
      </c>
      <c r="J849" s="166" t="s">
        <v>1454</v>
      </c>
      <c r="K849" s="166" t="s">
        <v>1657</v>
      </c>
      <c r="L849" s="160" t="s">
        <v>2385</v>
      </c>
      <c r="M849" s="161">
        <v>1</v>
      </c>
      <c r="N849" s="168">
        <v>5371690</v>
      </c>
      <c r="O849" s="168">
        <v>5371690</v>
      </c>
      <c r="P849" s="160" t="s">
        <v>102</v>
      </c>
      <c r="Q849" s="166" t="s">
        <v>1425</v>
      </c>
      <c r="R849" s="164">
        <v>751110000</v>
      </c>
      <c r="S849" s="161">
        <v>0</v>
      </c>
      <c r="T849" s="149" t="s">
        <v>1415</v>
      </c>
      <c r="U849" s="154">
        <v>46</v>
      </c>
    </row>
    <row r="850" spans="1:21" ht="76.5">
      <c r="A850" s="160">
        <v>835</v>
      </c>
      <c r="B850" s="162" t="s">
        <v>33</v>
      </c>
      <c r="C850" s="160" t="s">
        <v>34</v>
      </c>
      <c r="D850" s="160" t="s">
        <v>1581</v>
      </c>
      <c r="E850" s="166" t="s">
        <v>1582</v>
      </c>
      <c r="F850" s="166" t="s">
        <v>1582</v>
      </c>
      <c r="G850" s="166" t="s">
        <v>1583</v>
      </c>
      <c r="H850" s="166" t="s">
        <v>1584</v>
      </c>
      <c r="I850" s="166" t="s">
        <v>1582</v>
      </c>
      <c r="J850" s="166" t="s">
        <v>1585</v>
      </c>
      <c r="K850" s="166" t="s">
        <v>1657</v>
      </c>
      <c r="L850" s="160" t="s">
        <v>126</v>
      </c>
      <c r="M850" s="161">
        <v>10</v>
      </c>
      <c r="N850" s="168">
        <v>6582.9000000000015</v>
      </c>
      <c r="O850" s="168">
        <v>65829</v>
      </c>
      <c r="P850" s="160" t="s">
        <v>102</v>
      </c>
      <c r="Q850" s="166" t="s">
        <v>752</v>
      </c>
      <c r="R850" s="164">
        <v>751110000</v>
      </c>
      <c r="S850" s="161">
        <v>30</v>
      </c>
      <c r="T850" s="149" t="s">
        <v>1415</v>
      </c>
      <c r="U850" s="154">
        <v>46</v>
      </c>
    </row>
    <row r="851" spans="1:21" ht="51">
      <c r="A851" s="160">
        <v>836</v>
      </c>
      <c r="B851" s="172" t="s">
        <v>33</v>
      </c>
      <c r="C851" s="98" t="s">
        <v>32</v>
      </c>
      <c r="D851" s="165" t="s">
        <v>1972</v>
      </c>
      <c r="E851" s="98" t="s">
        <v>1973</v>
      </c>
      <c r="F851" s="98" t="s">
        <v>1974</v>
      </c>
      <c r="G851" s="98" t="s">
        <v>1973</v>
      </c>
      <c r="H851" s="98" t="s">
        <v>1974</v>
      </c>
      <c r="I851" s="98" t="s">
        <v>1975</v>
      </c>
      <c r="J851" s="98" t="s">
        <v>1976</v>
      </c>
      <c r="K851" s="165" t="s">
        <v>1657</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0" t="s">
        <v>32</v>
      </c>
      <c r="D852" s="160" t="s">
        <v>1586</v>
      </c>
      <c r="E852" s="166" t="s">
        <v>1587</v>
      </c>
      <c r="F852" s="166" t="s">
        <v>1588</v>
      </c>
      <c r="G852" s="166" t="s">
        <v>1589</v>
      </c>
      <c r="H852" s="166" t="s">
        <v>1590</v>
      </c>
      <c r="I852" s="166" t="s">
        <v>1971</v>
      </c>
      <c r="J852" s="166" t="s">
        <v>1970</v>
      </c>
      <c r="K852" s="166" t="s">
        <v>1657</v>
      </c>
      <c r="L852" s="160" t="s">
        <v>101</v>
      </c>
      <c r="M852" s="161">
        <v>1</v>
      </c>
      <c r="N852" s="168">
        <v>3000000</v>
      </c>
      <c r="O852" s="168">
        <v>3000000</v>
      </c>
      <c r="P852" s="160" t="s">
        <v>163</v>
      </c>
      <c r="Q852" s="166" t="s">
        <v>110</v>
      </c>
      <c r="R852" s="164">
        <v>751110000</v>
      </c>
      <c r="S852" s="161">
        <v>30</v>
      </c>
      <c r="T852" s="149"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1625</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1657</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2386</v>
      </c>
      <c r="G856" s="166" t="s">
        <v>900</v>
      </c>
      <c r="H856" s="166" t="s">
        <v>2386</v>
      </c>
      <c r="I856" s="166" t="s">
        <v>900</v>
      </c>
      <c r="J856" s="166" t="s">
        <v>898</v>
      </c>
      <c r="K856" s="166" t="s">
        <v>100</v>
      </c>
      <c r="L856" s="164" t="s">
        <v>101</v>
      </c>
      <c r="M856" s="167">
        <v>1</v>
      </c>
      <c r="N856" s="168">
        <v>216820.53</v>
      </c>
      <c r="O856" s="168">
        <f>M856*N856</f>
        <v>216820.53</v>
      </c>
      <c r="P856" s="70" t="s">
        <v>163</v>
      </c>
      <c r="Q856" s="49" t="s">
        <v>2387</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1657</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1625</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5" t="s">
        <v>735</v>
      </c>
      <c r="E861" s="166" t="s">
        <v>736</v>
      </c>
      <c r="F861" s="166" t="s">
        <v>736</v>
      </c>
      <c r="G861" s="166" t="s">
        <v>737</v>
      </c>
      <c r="H861" s="166" t="s">
        <v>738</v>
      </c>
      <c r="I861" s="166" t="s">
        <v>919</v>
      </c>
      <c r="J861" s="166" t="s">
        <v>920</v>
      </c>
      <c r="K861" s="165" t="s">
        <v>1625</v>
      </c>
      <c r="L861" s="164" t="s">
        <v>126</v>
      </c>
      <c r="M861" s="167">
        <v>600</v>
      </c>
      <c r="N861" s="168">
        <v>50</v>
      </c>
      <c r="O861" s="168">
        <f t="shared" si="21"/>
        <v>30000</v>
      </c>
      <c r="P861" s="160" t="s">
        <v>110</v>
      </c>
      <c r="Q861" s="166" t="s">
        <v>818</v>
      </c>
      <c r="R861" s="164">
        <v>751110000</v>
      </c>
      <c r="S861" s="160">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1625</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2794</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1657</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1625</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1657</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1747</v>
      </c>
      <c r="J869" s="69" t="s">
        <v>939</v>
      </c>
      <c r="K869" s="166" t="s">
        <v>1625</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1657</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7" t="s">
        <v>161</v>
      </c>
      <c r="F871" s="197" t="s">
        <v>2433</v>
      </c>
      <c r="G871" s="166" t="s">
        <v>161</v>
      </c>
      <c r="H871" s="166" t="s">
        <v>162</v>
      </c>
      <c r="I871" s="166" t="s">
        <v>1748</v>
      </c>
      <c r="J871" s="166" t="s">
        <v>942</v>
      </c>
      <c r="K871" s="166" t="s">
        <v>1657</v>
      </c>
      <c r="L871" s="160" t="s">
        <v>101</v>
      </c>
      <c r="M871" s="161">
        <v>1</v>
      </c>
      <c r="N871" s="168">
        <v>5000000</v>
      </c>
      <c r="O871" s="168">
        <f t="shared" si="21"/>
        <v>5000000</v>
      </c>
      <c r="P871" s="74" t="s">
        <v>128</v>
      </c>
      <c r="Q871" s="160" t="s">
        <v>938</v>
      </c>
      <c r="R871" s="164" t="s">
        <v>103</v>
      </c>
      <c r="S871" s="161">
        <v>100</v>
      </c>
      <c r="T871" s="149" t="s">
        <v>1678</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1758</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1758</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1758</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1758</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1758</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1758</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1758</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1758</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1758</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1758</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1758</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1758</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1758</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1758</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1758</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1758</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1758</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1758</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1758</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1758</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1758</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1758</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1758</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1859</v>
      </c>
      <c r="R896" s="164">
        <v>711000000</v>
      </c>
      <c r="S896" s="161">
        <v>0</v>
      </c>
      <c r="T896" s="151" t="s">
        <v>67</v>
      </c>
      <c r="U896" s="150"/>
    </row>
    <row r="897" spans="1:21" ht="38.25">
      <c r="A897" s="160">
        <v>882</v>
      </c>
      <c r="B897" s="162" t="s">
        <v>33</v>
      </c>
      <c r="C897" s="166" t="s">
        <v>32</v>
      </c>
      <c r="D897" s="147" t="s">
        <v>1760</v>
      </c>
      <c r="E897" s="166" t="s">
        <v>1765</v>
      </c>
      <c r="F897" s="166" t="s">
        <v>1761</v>
      </c>
      <c r="G897" s="166" t="s">
        <v>1766</v>
      </c>
      <c r="H897" s="166" t="s">
        <v>1762</v>
      </c>
      <c r="I897" s="166" t="s">
        <v>1767</v>
      </c>
      <c r="J897" s="166" t="s">
        <v>1763</v>
      </c>
      <c r="K897" s="165" t="s">
        <v>100</v>
      </c>
      <c r="L897" s="164" t="s">
        <v>101</v>
      </c>
      <c r="M897" s="161">
        <v>1</v>
      </c>
      <c r="N897" s="168">
        <v>112000</v>
      </c>
      <c r="O897" s="168">
        <v>112000</v>
      </c>
      <c r="P897" s="160" t="s">
        <v>120</v>
      </c>
      <c r="Q897" s="49" t="s">
        <v>1764</v>
      </c>
      <c r="R897" s="164" t="s">
        <v>103</v>
      </c>
      <c r="S897" s="161">
        <v>0</v>
      </c>
      <c r="T897" s="151" t="s">
        <v>42</v>
      </c>
      <c r="U897" s="150"/>
    </row>
    <row r="898" spans="1:21" ht="63.75">
      <c r="A898" s="163">
        <v>883</v>
      </c>
      <c r="B898" s="162" t="s">
        <v>33</v>
      </c>
      <c r="C898" s="160" t="s">
        <v>34</v>
      </c>
      <c r="D898" s="147" t="s">
        <v>1768</v>
      </c>
      <c r="E898" s="166" t="s">
        <v>1769</v>
      </c>
      <c r="F898" s="166" t="s">
        <v>1770</v>
      </c>
      <c r="G898" s="166" t="s">
        <v>1769</v>
      </c>
      <c r="H898" s="166" t="s">
        <v>1770</v>
      </c>
      <c r="I898" s="166" t="s">
        <v>1771</v>
      </c>
      <c r="J898" s="166" t="s">
        <v>1772</v>
      </c>
      <c r="K898" s="165" t="s">
        <v>100</v>
      </c>
      <c r="L898" s="164" t="s">
        <v>479</v>
      </c>
      <c r="M898" s="167">
        <v>1</v>
      </c>
      <c r="N898" s="168">
        <v>33935</v>
      </c>
      <c r="O898" s="168">
        <v>33935</v>
      </c>
      <c r="P898" s="74" t="s">
        <v>102</v>
      </c>
      <c r="Q898" s="49" t="s">
        <v>1773</v>
      </c>
      <c r="R898" s="164" t="s">
        <v>91</v>
      </c>
      <c r="S898" s="160">
        <v>0</v>
      </c>
      <c r="T898" s="151" t="s">
        <v>1774</v>
      </c>
      <c r="U898" s="150"/>
    </row>
    <row r="899" spans="1:21" ht="63.75">
      <c r="A899" s="160">
        <v>884</v>
      </c>
      <c r="B899" s="162" t="s">
        <v>33</v>
      </c>
      <c r="C899" s="160" t="s">
        <v>32</v>
      </c>
      <c r="D899" s="165" t="s">
        <v>1779</v>
      </c>
      <c r="E899" s="166" t="s">
        <v>1777</v>
      </c>
      <c r="F899" s="166" t="s">
        <v>1775</v>
      </c>
      <c r="G899" s="166" t="s">
        <v>1777</v>
      </c>
      <c r="H899" s="166" t="s">
        <v>1775</v>
      </c>
      <c r="I899" s="166" t="s">
        <v>1777</v>
      </c>
      <c r="J899" s="166" t="s">
        <v>1776</v>
      </c>
      <c r="K899" s="166" t="s">
        <v>100</v>
      </c>
      <c r="L899" s="164" t="s">
        <v>2385</v>
      </c>
      <c r="M899" s="161">
        <v>1</v>
      </c>
      <c r="N899" s="168">
        <v>151902.71</v>
      </c>
      <c r="O899" s="168">
        <v>151902.71</v>
      </c>
      <c r="P899" s="160" t="s">
        <v>102</v>
      </c>
      <c r="Q899" s="166" t="s">
        <v>1778</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1781</v>
      </c>
      <c r="J900" s="166" t="s">
        <v>1780</v>
      </c>
      <c r="K900" s="88" t="s">
        <v>1625</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1782</v>
      </c>
      <c r="E901" s="166" t="s">
        <v>1783</v>
      </c>
      <c r="F901" s="166" t="s">
        <v>1784</v>
      </c>
      <c r="G901" s="166" t="s">
        <v>1783</v>
      </c>
      <c r="H901" s="166" t="s">
        <v>1784</v>
      </c>
      <c r="I901" s="166" t="s">
        <v>1786</v>
      </c>
      <c r="J901" s="166" t="s">
        <v>1785</v>
      </c>
      <c r="K901" s="166" t="s">
        <v>1657</v>
      </c>
      <c r="L901" s="160" t="s">
        <v>2385</v>
      </c>
      <c r="M901" s="161">
        <v>1</v>
      </c>
      <c r="N901" s="168">
        <v>638000</v>
      </c>
      <c r="O901" s="168">
        <f t="shared" ref="O901" si="22">M901*N901</f>
        <v>638000</v>
      </c>
      <c r="P901" s="160" t="s">
        <v>102</v>
      </c>
      <c r="Q901" s="166" t="s">
        <v>1787</v>
      </c>
      <c r="R901" s="164" t="s">
        <v>103</v>
      </c>
      <c r="S901" s="161">
        <v>0</v>
      </c>
      <c r="T901" s="151" t="s">
        <v>1525</v>
      </c>
      <c r="U901" s="150"/>
    </row>
    <row r="902" spans="1:21" ht="51">
      <c r="A902" s="163">
        <v>887</v>
      </c>
      <c r="B902" s="162" t="s">
        <v>33</v>
      </c>
      <c r="C902" s="166" t="s">
        <v>116</v>
      </c>
      <c r="D902" s="166" t="s">
        <v>1782</v>
      </c>
      <c r="E902" s="160" t="s">
        <v>1783</v>
      </c>
      <c r="F902" s="160" t="s">
        <v>1784</v>
      </c>
      <c r="G902" s="160" t="s">
        <v>1783</v>
      </c>
      <c r="H902" s="160" t="s">
        <v>1784</v>
      </c>
      <c r="I902" s="166" t="s">
        <v>1789</v>
      </c>
      <c r="J902" s="166" t="s">
        <v>1788</v>
      </c>
      <c r="K902" s="166" t="s">
        <v>100</v>
      </c>
      <c r="L902" s="164" t="s">
        <v>2385</v>
      </c>
      <c r="M902" s="161">
        <v>1</v>
      </c>
      <c r="N902" s="168">
        <v>184822</v>
      </c>
      <c r="O902" s="168">
        <v>184822</v>
      </c>
      <c r="P902" s="74" t="s">
        <v>102</v>
      </c>
      <c r="Q902" s="49" t="s">
        <v>1790</v>
      </c>
      <c r="R902" s="164" t="s">
        <v>103</v>
      </c>
      <c r="S902" s="161">
        <v>0</v>
      </c>
      <c r="T902" s="151" t="s">
        <v>1525</v>
      </c>
      <c r="U902" s="150"/>
    </row>
    <row r="903" spans="1:21" ht="25.5">
      <c r="A903" s="163">
        <v>888</v>
      </c>
      <c r="B903" s="162" t="s">
        <v>33</v>
      </c>
      <c r="C903" s="160" t="s">
        <v>34</v>
      </c>
      <c r="D903" s="147" t="s">
        <v>1791</v>
      </c>
      <c r="E903" s="166" t="s">
        <v>1794</v>
      </c>
      <c r="F903" s="166" t="s">
        <v>1792</v>
      </c>
      <c r="G903" s="166" t="s">
        <v>1795</v>
      </c>
      <c r="H903" s="166" t="s">
        <v>1793</v>
      </c>
      <c r="I903" s="166" t="s">
        <v>1796</v>
      </c>
      <c r="J903" s="166" t="s">
        <v>1797</v>
      </c>
      <c r="K903" s="88" t="s">
        <v>1625</v>
      </c>
      <c r="L903" s="164" t="s">
        <v>126</v>
      </c>
      <c r="M903" s="167">
        <v>280</v>
      </c>
      <c r="N903" s="168">
        <v>31283.93</v>
      </c>
      <c r="O903" s="168">
        <v>8759500</v>
      </c>
      <c r="P903" s="74" t="s">
        <v>102</v>
      </c>
      <c r="Q903" s="49" t="s">
        <v>1798</v>
      </c>
      <c r="R903" s="164" t="s">
        <v>103</v>
      </c>
      <c r="S903" s="160">
        <v>0</v>
      </c>
      <c r="T903" s="151" t="s">
        <v>1799</v>
      </c>
      <c r="U903" s="150"/>
    </row>
    <row r="904" spans="1:21" ht="76.5">
      <c r="A904" s="160">
        <v>889</v>
      </c>
      <c r="B904" s="162" t="s">
        <v>33</v>
      </c>
      <c r="C904" s="160" t="s">
        <v>32</v>
      </c>
      <c r="D904" s="160" t="s">
        <v>1800</v>
      </c>
      <c r="E904" s="166" t="s">
        <v>1804</v>
      </c>
      <c r="F904" s="166" t="s">
        <v>1801</v>
      </c>
      <c r="G904" s="166" t="s">
        <v>1804</v>
      </c>
      <c r="H904" s="166" t="s">
        <v>1801</v>
      </c>
      <c r="I904" s="166" t="s">
        <v>1802</v>
      </c>
      <c r="J904" s="166" t="s">
        <v>1803</v>
      </c>
      <c r="K904" s="166" t="s">
        <v>1657</v>
      </c>
      <c r="L904" s="164" t="s">
        <v>101</v>
      </c>
      <c r="M904" s="167">
        <v>1</v>
      </c>
      <c r="N904" s="168">
        <v>1300000</v>
      </c>
      <c r="O904" s="168">
        <f t="shared" ref="O904" si="23">M904*N904</f>
        <v>1300000</v>
      </c>
      <c r="P904" s="160" t="s">
        <v>102</v>
      </c>
      <c r="Q904" s="49" t="s">
        <v>1778</v>
      </c>
      <c r="R904" s="164">
        <v>711000000</v>
      </c>
      <c r="S904" s="160">
        <v>0</v>
      </c>
      <c r="T904" s="151" t="s">
        <v>67</v>
      </c>
      <c r="U904" s="150"/>
    </row>
    <row r="905" spans="1:21" ht="89.25">
      <c r="A905" s="160">
        <v>890</v>
      </c>
      <c r="B905" s="162" t="s">
        <v>33</v>
      </c>
      <c r="C905" s="160" t="s">
        <v>32</v>
      </c>
      <c r="D905" s="147" t="s">
        <v>1805</v>
      </c>
      <c r="E905" s="166" t="s">
        <v>1809</v>
      </c>
      <c r="F905" s="166" t="s">
        <v>1806</v>
      </c>
      <c r="G905" s="166" t="s">
        <v>1809</v>
      </c>
      <c r="H905" s="166" t="s">
        <v>1807</v>
      </c>
      <c r="I905" s="166" t="s">
        <v>1810</v>
      </c>
      <c r="J905" s="166" t="s">
        <v>1808</v>
      </c>
      <c r="K905" s="166" t="s">
        <v>100</v>
      </c>
      <c r="L905" s="160" t="s">
        <v>101</v>
      </c>
      <c r="M905" s="161">
        <v>1</v>
      </c>
      <c r="N905" s="167">
        <v>1247879</v>
      </c>
      <c r="O905" s="167">
        <v>1247879</v>
      </c>
      <c r="P905" s="74" t="s">
        <v>102</v>
      </c>
      <c r="Q905" s="160" t="s">
        <v>1811</v>
      </c>
      <c r="R905" s="164" t="s">
        <v>103</v>
      </c>
      <c r="S905" s="161">
        <v>0</v>
      </c>
      <c r="T905" s="151" t="s">
        <v>42</v>
      </c>
      <c r="U905" s="150"/>
    </row>
    <row r="906" spans="1:21" ht="38.25">
      <c r="A906" s="163">
        <v>891</v>
      </c>
      <c r="B906" s="162" t="s">
        <v>33</v>
      </c>
      <c r="C906" s="160" t="s">
        <v>32</v>
      </c>
      <c r="D906" s="147" t="s">
        <v>1815</v>
      </c>
      <c r="E906" s="166" t="s">
        <v>1819</v>
      </c>
      <c r="F906" s="166" t="s">
        <v>1816</v>
      </c>
      <c r="G906" s="166" t="s">
        <v>1819</v>
      </c>
      <c r="H906" s="166" t="s">
        <v>1816</v>
      </c>
      <c r="I906" s="166" t="s">
        <v>1818</v>
      </c>
      <c r="J906" s="166" t="s">
        <v>1817</v>
      </c>
      <c r="K906" s="88" t="s">
        <v>1625</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1820</v>
      </c>
      <c r="E907" s="166" t="s">
        <v>1821</v>
      </c>
      <c r="F907" s="199" t="s">
        <v>1822</v>
      </c>
      <c r="G907" s="166" t="s">
        <v>1821</v>
      </c>
      <c r="H907" s="199" t="s">
        <v>1822</v>
      </c>
      <c r="I907" s="166" t="s">
        <v>1824</v>
      </c>
      <c r="J907" s="166" t="s">
        <v>1823</v>
      </c>
      <c r="K907" s="88" t="s">
        <v>1625</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1825</v>
      </c>
      <c r="J908" s="165" t="s">
        <v>1826</v>
      </c>
      <c r="K908" s="166" t="s">
        <v>100</v>
      </c>
      <c r="L908" s="165" t="s">
        <v>101</v>
      </c>
      <c r="M908" s="165">
        <v>1</v>
      </c>
      <c r="N908" s="168">
        <v>213675</v>
      </c>
      <c r="O908" s="168">
        <f t="shared" ref="O908:O910" si="24">M908*N908</f>
        <v>213675</v>
      </c>
      <c r="P908" s="165" t="s">
        <v>102</v>
      </c>
      <c r="Q908" s="165" t="s">
        <v>1827</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1828</v>
      </c>
      <c r="J909" s="165" t="s">
        <v>1829</v>
      </c>
      <c r="K909" s="165" t="s">
        <v>100</v>
      </c>
      <c r="L909" s="165" t="s">
        <v>101</v>
      </c>
      <c r="M909" s="165">
        <v>1</v>
      </c>
      <c r="N909" s="168">
        <v>235042.5</v>
      </c>
      <c r="O909" s="168">
        <f t="shared" si="24"/>
        <v>235042.5</v>
      </c>
      <c r="P909" s="165" t="s">
        <v>102</v>
      </c>
      <c r="Q909" s="165" t="s">
        <v>1827</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1830</v>
      </c>
      <c r="J910" s="166" t="s">
        <v>1831</v>
      </c>
      <c r="K910" s="166" t="s">
        <v>100</v>
      </c>
      <c r="L910" s="164" t="s">
        <v>101</v>
      </c>
      <c r="M910" s="167">
        <v>1</v>
      </c>
      <c r="N910" s="168">
        <v>0</v>
      </c>
      <c r="O910" s="168">
        <f t="shared" si="24"/>
        <v>0</v>
      </c>
      <c r="P910" s="160" t="s">
        <v>102</v>
      </c>
      <c r="Q910" s="49" t="s">
        <v>1827</v>
      </c>
      <c r="R910" s="164" t="s">
        <v>103</v>
      </c>
      <c r="S910" s="160">
        <v>100</v>
      </c>
      <c r="T910" s="151" t="s">
        <v>45</v>
      </c>
    </row>
    <row r="911" spans="1:21" ht="38.25">
      <c r="A911" s="163">
        <v>896</v>
      </c>
      <c r="B911" s="162" t="s">
        <v>33</v>
      </c>
      <c r="C911" s="165" t="s">
        <v>34</v>
      </c>
      <c r="D911" s="147" t="s">
        <v>1832</v>
      </c>
      <c r="E911" s="166" t="s">
        <v>1833</v>
      </c>
      <c r="F911" s="166" t="s">
        <v>1833</v>
      </c>
      <c r="G911" s="166" t="s">
        <v>1836</v>
      </c>
      <c r="H911" s="166" t="s">
        <v>1834</v>
      </c>
      <c r="I911" s="166" t="s">
        <v>1837</v>
      </c>
      <c r="J911" s="166" t="s">
        <v>1835</v>
      </c>
      <c r="K911" s="165" t="s">
        <v>1657</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1840</v>
      </c>
      <c r="J912" s="166" t="s">
        <v>1839</v>
      </c>
      <c r="K912" s="166" t="s">
        <v>1625</v>
      </c>
      <c r="L912" s="164" t="s">
        <v>101</v>
      </c>
      <c r="M912" s="167">
        <v>1</v>
      </c>
      <c r="N912" s="168">
        <v>9518300</v>
      </c>
      <c r="O912" s="168">
        <f t="shared" ref="O912" si="25">M912*N912</f>
        <v>9518300</v>
      </c>
      <c r="P912" s="70" t="s">
        <v>102</v>
      </c>
      <c r="Q912" s="49" t="s">
        <v>1838</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1625</v>
      </c>
      <c r="L913" s="164" t="s">
        <v>101</v>
      </c>
      <c r="M913" s="161">
        <v>1</v>
      </c>
      <c r="N913" s="168">
        <v>16074006.202142859</v>
      </c>
      <c r="O913" s="168">
        <v>16074006.202142859</v>
      </c>
      <c r="P913" s="160" t="s">
        <v>102</v>
      </c>
      <c r="Q913" s="49" t="s">
        <v>1843</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1625</v>
      </c>
      <c r="L914" s="164" t="s">
        <v>101</v>
      </c>
      <c r="M914" s="161">
        <v>1</v>
      </c>
      <c r="N914" s="168">
        <v>5804549.9999999991</v>
      </c>
      <c r="O914" s="168">
        <v>5804549.9999999991</v>
      </c>
      <c r="P914" s="160" t="s">
        <v>102</v>
      </c>
      <c r="Q914" s="49" t="s">
        <v>1843</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1845</v>
      </c>
      <c r="J915" s="166" t="s">
        <v>1844</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1846</v>
      </c>
      <c r="E916" s="166" t="s">
        <v>1849</v>
      </c>
      <c r="F916" s="166" t="s">
        <v>1847</v>
      </c>
      <c r="G916" s="166" t="s">
        <v>1849</v>
      </c>
      <c r="H916" s="166" t="s">
        <v>1847</v>
      </c>
      <c r="I916" s="166" t="s">
        <v>1850</v>
      </c>
      <c r="J916" s="166" t="s">
        <v>1848</v>
      </c>
      <c r="K916" s="166" t="s">
        <v>100</v>
      </c>
      <c r="L916" s="160" t="s">
        <v>101</v>
      </c>
      <c r="M916" s="161">
        <v>1</v>
      </c>
      <c r="N916" s="168">
        <v>40000</v>
      </c>
      <c r="O916" s="168">
        <v>40000</v>
      </c>
      <c r="P916" s="160" t="s">
        <v>163</v>
      </c>
      <c r="Q916" s="160" t="s">
        <v>1851</v>
      </c>
      <c r="R916" s="164" t="s">
        <v>103</v>
      </c>
      <c r="S916" s="161">
        <v>100</v>
      </c>
      <c r="T916" s="151" t="s">
        <v>42</v>
      </c>
      <c r="U916" s="150"/>
    </row>
    <row r="917" spans="1:21" ht="140.25">
      <c r="A917" s="160">
        <v>902</v>
      </c>
      <c r="B917" s="162" t="s">
        <v>33</v>
      </c>
      <c r="C917" s="160" t="s">
        <v>34</v>
      </c>
      <c r="D917" s="165" t="s">
        <v>1852</v>
      </c>
      <c r="E917" s="166" t="s">
        <v>1866</v>
      </c>
      <c r="F917" s="166" t="s">
        <v>1853</v>
      </c>
      <c r="G917" s="166" t="s">
        <v>1857</v>
      </c>
      <c r="H917" s="166" t="s">
        <v>1854</v>
      </c>
      <c r="I917" s="166" t="s">
        <v>1858</v>
      </c>
      <c r="J917" s="166" t="s">
        <v>1855</v>
      </c>
      <c r="K917" s="166" t="s">
        <v>100</v>
      </c>
      <c r="L917" s="160" t="s">
        <v>126</v>
      </c>
      <c r="M917" s="161">
        <v>1</v>
      </c>
      <c r="N917" s="168">
        <v>96500</v>
      </c>
      <c r="O917" s="168">
        <v>96500</v>
      </c>
      <c r="P917" s="160" t="s">
        <v>163</v>
      </c>
      <c r="Q917" s="160" t="s">
        <v>1856</v>
      </c>
      <c r="R917" s="164" t="s">
        <v>103</v>
      </c>
      <c r="S917" s="161">
        <v>100</v>
      </c>
      <c r="T917" s="151" t="s">
        <v>42</v>
      </c>
      <c r="U917" s="150"/>
    </row>
    <row r="918" spans="1:21" ht="25.5">
      <c r="A918" s="160">
        <v>903</v>
      </c>
      <c r="B918" s="162" t="s">
        <v>33</v>
      </c>
      <c r="C918" s="160" t="s">
        <v>34</v>
      </c>
      <c r="D918" s="165" t="s">
        <v>1684</v>
      </c>
      <c r="E918" s="166" t="s">
        <v>1685</v>
      </c>
      <c r="F918" s="166" t="s">
        <v>1685</v>
      </c>
      <c r="G918" s="166" t="s">
        <v>1861</v>
      </c>
      <c r="H918" s="166" t="s">
        <v>1686</v>
      </c>
      <c r="I918" s="166" t="s">
        <v>1862</v>
      </c>
      <c r="J918" s="166" t="s">
        <v>1860</v>
      </c>
      <c r="K918" s="166" t="s">
        <v>100</v>
      </c>
      <c r="L918" s="160" t="s">
        <v>126</v>
      </c>
      <c r="M918" s="161">
        <v>3</v>
      </c>
      <c r="N918" s="168">
        <v>40000</v>
      </c>
      <c r="O918" s="168">
        <v>120000</v>
      </c>
      <c r="P918" s="160" t="s">
        <v>110</v>
      </c>
      <c r="Q918" s="160" t="s">
        <v>1851</v>
      </c>
      <c r="R918" s="164" t="s">
        <v>103</v>
      </c>
      <c r="S918" s="161">
        <v>0</v>
      </c>
      <c r="T918" s="151" t="s">
        <v>42</v>
      </c>
      <c r="U918" s="150"/>
    </row>
    <row r="919" spans="1:21" ht="38.25">
      <c r="A919" s="160">
        <v>904</v>
      </c>
      <c r="B919" s="162" t="s">
        <v>33</v>
      </c>
      <c r="C919" s="160" t="s">
        <v>116</v>
      </c>
      <c r="D919" s="198" t="s">
        <v>1782</v>
      </c>
      <c r="E919" s="166" t="s">
        <v>1982</v>
      </c>
      <c r="F919" s="198" t="s">
        <v>1983</v>
      </c>
      <c r="G919" s="166" t="s">
        <v>1982</v>
      </c>
      <c r="H919" s="198" t="s">
        <v>1983</v>
      </c>
      <c r="I919" s="166" t="s">
        <v>1984</v>
      </c>
      <c r="J919" s="198" t="s">
        <v>1985</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200" t="s">
        <v>1986</v>
      </c>
      <c r="E920" s="174" t="s">
        <v>1987</v>
      </c>
      <c r="F920" s="174" t="s">
        <v>1988</v>
      </c>
      <c r="G920" s="174" t="s">
        <v>1987</v>
      </c>
      <c r="H920" s="174" t="s">
        <v>1988</v>
      </c>
      <c r="I920" s="175" t="s">
        <v>1989</v>
      </c>
      <c r="J920" s="175" t="s">
        <v>1990</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201" t="s">
        <v>1991</v>
      </c>
      <c r="E921" s="166" t="s">
        <v>1159</v>
      </c>
      <c r="F921" s="166" t="s">
        <v>1159</v>
      </c>
      <c r="G921" s="198" t="s">
        <v>1992</v>
      </c>
      <c r="H921" s="198" t="s">
        <v>1992</v>
      </c>
      <c r="I921" s="166" t="s">
        <v>1159</v>
      </c>
      <c r="J921" s="166" t="s">
        <v>1159</v>
      </c>
      <c r="K921" s="166" t="s">
        <v>100</v>
      </c>
      <c r="L921" s="198"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202" t="s">
        <v>1993</v>
      </c>
      <c r="E922" s="174" t="s">
        <v>1088</v>
      </c>
      <c r="F922" s="174" t="s">
        <v>1994</v>
      </c>
      <c r="G922" s="174" t="s">
        <v>1995</v>
      </c>
      <c r="H922" s="202" t="s">
        <v>1996</v>
      </c>
      <c r="I922" s="174" t="s">
        <v>1088</v>
      </c>
      <c r="J922" s="174" t="s">
        <v>1994</v>
      </c>
      <c r="K922" s="174" t="s">
        <v>100</v>
      </c>
      <c r="L922" s="203"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4" t="s">
        <v>1997</v>
      </c>
      <c r="E923" s="166" t="s">
        <v>1998</v>
      </c>
      <c r="F923" s="198" t="s">
        <v>1999</v>
      </c>
      <c r="G923" s="166" t="s">
        <v>2000</v>
      </c>
      <c r="H923" s="166" t="s">
        <v>2001</v>
      </c>
      <c r="I923" s="166" t="s">
        <v>1998</v>
      </c>
      <c r="J923" s="198" t="s">
        <v>1999</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5" t="s">
        <v>2002</v>
      </c>
      <c r="E924" s="85" t="s">
        <v>2003</v>
      </c>
      <c r="F924" s="202" t="s">
        <v>2004</v>
      </c>
      <c r="G924" s="85" t="s">
        <v>2005</v>
      </c>
      <c r="H924" s="85" t="s">
        <v>2006</v>
      </c>
      <c r="I924" s="85" t="s">
        <v>2003</v>
      </c>
      <c r="J924" s="202" t="s">
        <v>2004</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6" t="s">
        <v>2007</v>
      </c>
      <c r="E925" s="174" t="s">
        <v>2008</v>
      </c>
      <c r="F925" s="203" t="s">
        <v>2009</v>
      </c>
      <c r="G925" s="174" t="s">
        <v>2010</v>
      </c>
      <c r="H925" s="203" t="s">
        <v>2009</v>
      </c>
      <c r="I925" s="174" t="s">
        <v>2011</v>
      </c>
      <c r="J925" s="203" t="s">
        <v>2012</v>
      </c>
      <c r="K925" s="179" t="s">
        <v>100</v>
      </c>
      <c r="L925" s="171" t="s">
        <v>2385</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2013</v>
      </c>
      <c r="F926" s="166" t="s">
        <v>1519</v>
      </c>
      <c r="G926" s="166" t="s">
        <v>2014</v>
      </c>
      <c r="H926" s="166" t="s">
        <v>2015</v>
      </c>
      <c r="I926" s="166" t="s">
        <v>2013</v>
      </c>
      <c r="J926" s="166" t="s">
        <v>1519</v>
      </c>
      <c r="K926" s="165" t="s">
        <v>1657</v>
      </c>
      <c r="L926" s="165" t="s">
        <v>2385</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5" t="s">
        <v>2016</v>
      </c>
      <c r="E927" s="174" t="s">
        <v>2017</v>
      </c>
      <c r="F927" s="202" t="s">
        <v>2018</v>
      </c>
      <c r="G927" s="174" t="s">
        <v>2019</v>
      </c>
      <c r="H927" s="174" t="s">
        <v>2020</v>
      </c>
      <c r="I927" s="174" t="s">
        <v>2017</v>
      </c>
      <c r="J927" s="202" t="s">
        <v>2018</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4" t="s">
        <v>2021</v>
      </c>
      <c r="E928" s="85" t="s">
        <v>2022</v>
      </c>
      <c r="F928" s="198" t="s">
        <v>2023</v>
      </c>
      <c r="G928" s="85" t="s">
        <v>2024</v>
      </c>
      <c r="H928" s="85" t="s">
        <v>2025</v>
      </c>
      <c r="I928" s="85" t="s">
        <v>2026</v>
      </c>
      <c r="J928" s="198" t="s">
        <v>2027</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1869</v>
      </c>
      <c r="E929" s="166" t="s">
        <v>2028</v>
      </c>
      <c r="F929" s="166" t="s">
        <v>2029</v>
      </c>
      <c r="G929" s="166" t="s">
        <v>2030</v>
      </c>
      <c r="H929" s="166" t="s">
        <v>1870</v>
      </c>
      <c r="I929" s="166" t="s">
        <v>2028</v>
      </c>
      <c r="J929" s="166" t="s">
        <v>2029</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5" t="s">
        <v>164</v>
      </c>
      <c r="E930" s="180" t="s">
        <v>168</v>
      </c>
      <c r="F930" s="180" t="s">
        <v>165</v>
      </c>
      <c r="G930" s="180" t="s">
        <v>166</v>
      </c>
      <c r="H930" s="180" t="s">
        <v>167</v>
      </c>
      <c r="I930" s="180" t="s">
        <v>2031</v>
      </c>
      <c r="J930" s="175" t="s">
        <v>2032</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1863</v>
      </c>
      <c r="J931" s="165" t="s">
        <v>1864</v>
      </c>
      <c r="K931" s="166" t="s">
        <v>100</v>
      </c>
      <c r="L931" s="165" t="s">
        <v>101</v>
      </c>
      <c r="M931" s="167">
        <v>1</v>
      </c>
      <c r="N931" s="168">
        <v>297500</v>
      </c>
      <c r="O931" s="168">
        <v>297500</v>
      </c>
      <c r="P931" s="160" t="s">
        <v>163</v>
      </c>
      <c r="Q931" s="162" t="s">
        <v>1865</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1625</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7" t="s">
        <v>1869</v>
      </c>
      <c r="E933" s="166" t="s">
        <v>1872</v>
      </c>
      <c r="F933" s="166" t="s">
        <v>1870</v>
      </c>
      <c r="G933" s="166" t="s">
        <v>1872</v>
      </c>
      <c r="H933" s="166" t="s">
        <v>1870</v>
      </c>
      <c r="I933" s="166" t="s">
        <v>1873</v>
      </c>
      <c r="J933" s="166" t="s">
        <v>1871</v>
      </c>
      <c r="K933" s="166" t="s">
        <v>1657</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2" t="s">
        <v>33</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4" t="s">
        <v>164</v>
      </c>
      <c r="E935" s="166" t="s">
        <v>168</v>
      </c>
      <c r="F935" s="208" t="s">
        <v>165</v>
      </c>
      <c r="G935" s="166" t="s">
        <v>166</v>
      </c>
      <c r="H935" s="166" t="s">
        <v>167</v>
      </c>
      <c r="I935" s="166" t="s">
        <v>1867</v>
      </c>
      <c r="J935" s="198" t="s">
        <v>1868</v>
      </c>
      <c r="K935" s="166" t="s">
        <v>100</v>
      </c>
      <c r="L935" s="164" t="s">
        <v>101</v>
      </c>
      <c r="M935" s="161">
        <v>1</v>
      </c>
      <c r="N935" s="168">
        <v>357475.5</v>
      </c>
      <c r="O935" s="168">
        <f t="shared" ref="O935" si="27">M935*N935</f>
        <v>357475.5</v>
      </c>
      <c r="P935" s="47" t="s">
        <v>163</v>
      </c>
      <c r="Q935" s="166" t="s">
        <v>1865</v>
      </c>
      <c r="R935" s="164" t="s">
        <v>103</v>
      </c>
      <c r="S935" s="161">
        <v>100</v>
      </c>
      <c r="T935" s="151" t="s">
        <v>45</v>
      </c>
    </row>
    <row r="936" spans="1:21" ht="46.5" customHeight="1">
      <c r="A936" s="160">
        <v>921</v>
      </c>
      <c r="B936" s="162" t="s">
        <v>33</v>
      </c>
      <c r="C936" s="160" t="s">
        <v>32</v>
      </c>
      <c r="D936" s="164" t="s">
        <v>1875</v>
      </c>
      <c r="E936" s="166" t="s">
        <v>1878</v>
      </c>
      <c r="F936" s="166" t="s">
        <v>1876</v>
      </c>
      <c r="G936" s="166" t="s">
        <v>1878</v>
      </c>
      <c r="H936" s="166" t="s">
        <v>1876</v>
      </c>
      <c r="I936" s="165" t="s">
        <v>1879</v>
      </c>
      <c r="J936" s="165" t="s">
        <v>1877</v>
      </c>
      <c r="K936" s="166" t="s">
        <v>1625</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1880</v>
      </c>
      <c r="F937" s="166" t="s">
        <v>1881</v>
      </c>
      <c r="G937" s="166" t="s">
        <v>1882</v>
      </c>
      <c r="H937" s="166" t="s">
        <v>1883</v>
      </c>
      <c r="I937" s="165" t="s">
        <v>1884</v>
      </c>
      <c r="J937" s="165" t="s">
        <v>1885</v>
      </c>
      <c r="K937" s="166" t="s">
        <v>100</v>
      </c>
      <c r="L937" s="165" t="s">
        <v>126</v>
      </c>
      <c r="M937" s="167">
        <v>10</v>
      </c>
      <c r="N937" s="168">
        <v>2565</v>
      </c>
      <c r="O937" s="168">
        <f t="shared" ref="O937:O953" si="28">M937*N937</f>
        <v>25650</v>
      </c>
      <c r="P937" s="160" t="s">
        <v>1886</v>
      </c>
      <c r="Q937" s="162" t="s">
        <v>938</v>
      </c>
      <c r="R937" s="164" t="s">
        <v>103</v>
      </c>
      <c r="S937" s="161">
        <v>0</v>
      </c>
      <c r="T937" s="151" t="s">
        <v>42</v>
      </c>
      <c r="U937" s="150"/>
    </row>
    <row r="938" spans="1:21" ht="25.5">
      <c r="A938" s="160">
        <v>923</v>
      </c>
      <c r="B938" s="162" t="s">
        <v>33</v>
      </c>
      <c r="C938" s="160" t="s">
        <v>34</v>
      </c>
      <c r="D938" s="164" t="s">
        <v>1887</v>
      </c>
      <c r="E938" s="166" t="s">
        <v>1888</v>
      </c>
      <c r="F938" s="166" t="s">
        <v>1888</v>
      </c>
      <c r="G938" s="166" t="s">
        <v>1889</v>
      </c>
      <c r="H938" s="166" t="s">
        <v>1890</v>
      </c>
      <c r="I938" s="165" t="s">
        <v>1891</v>
      </c>
      <c r="J938" s="165" t="s">
        <v>1891</v>
      </c>
      <c r="K938" s="166" t="s">
        <v>100</v>
      </c>
      <c r="L938" s="165" t="s">
        <v>126</v>
      </c>
      <c r="M938" s="167">
        <v>50</v>
      </c>
      <c r="N938" s="168">
        <v>342</v>
      </c>
      <c r="O938" s="168">
        <f t="shared" si="28"/>
        <v>17100</v>
      </c>
      <c r="P938" s="160" t="s">
        <v>1886</v>
      </c>
      <c r="Q938" s="162" t="s">
        <v>938</v>
      </c>
      <c r="R938" s="164" t="s">
        <v>103</v>
      </c>
      <c r="S938" s="161">
        <v>0</v>
      </c>
      <c r="T938" s="151" t="s">
        <v>42</v>
      </c>
      <c r="U938" s="150"/>
    </row>
    <row r="939" spans="1:21" ht="25.5">
      <c r="A939" s="160">
        <v>924</v>
      </c>
      <c r="B939" s="162" t="s">
        <v>33</v>
      </c>
      <c r="C939" s="160" t="s">
        <v>34</v>
      </c>
      <c r="D939" s="164" t="s">
        <v>1892</v>
      </c>
      <c r="E939" s="166" t="s">
        <v>1893</v>
      </c>
      <c r="F939" s="166" t="s">
        <v>1894</v>
      </c>
      <c r="G939" s="166" t="s">
        <v>1893</v>
      </c>
      <c r="H939" s="166" t="s">
        <v>1895</v>
      </c>
      <c r="I939" s="165" t="s">
        <v>1896</v>
      </c>
      <c r="J939" s="165" t="s">
        <v>1897</v>
      </c>
      <c r="K939" s="166" t="s">
        <v>100</v>
      </c>
      <c r="L939" s="165" t="s">
        <v>1161</v>
      </c>
      <c r="M939" s="167">
        <v>5</v>
      </c>
      <c r="N939" s="168">
        <v>300</v>
      </c>
      <c r="O939" s="168">
        <f t="shared" si="28"/>
        <v>1500</v>
      </c>
      <c r="P939" s="160" t="s">
        <v>1886</v>
      </c>
      <c r="Q939" s="162" t="s">
        <v>938</v>
      </c>
      <c r="R939" s="164" t="s">
        <v>103</v>
      </c>
      <c r="S939" s="161">
        <v>0</v>
      </c>
      <c r="T939" s="151" t="s">
        <v>42</v>
      </c>
      <c r="U939" s="150"/>
    </row>
    <row r="940" spans="1:21" ht="25.5">
      <c r="A940" s="160">
        <v>925</v>
      </c>
      <c r="B940" s="162" t="s">
        <v>33</v>
      </c>
      <c r="C940" s="160" t="s">
        <v>34</v>
      </c>
      <c r="D940" s="164" t="s">
        <v>1898</v>
      </c>
      <c r="E940" s="166" t="s">
        <v>1899</v>
      </c>
      <c r="F940" s="166" t="s">
        <v>1900</v>
      </c>
      <c r="G940" s="166" t="s">
        <v>1901</v>
      </c>
      <c r="H940" s="166" t="s">
        <v>1902</v>
      </c>
      <c r="I940" s="165" t="s">
        <v>1903</v>
      </c>
      <c r="J940" s="165" t="s">
        <v>1904</v>
      </c>
      <c r="K940" s="166" t="s">
        <v>100</v>
      </c>
      <c r="L940" s="165" t="s">
        <v>126</v>
      </c>
      <c r="M940" s="167">
        <v>3</v>
      </c>
      <c r="N940" s="168">
        <v>860</v>
      </c>
      <c r="O940" s="168">
        <f t="shared" si="28"/>
        <v>2580</v>
      </c>
      <c r="P940" s="160" t="s">
        <v>1886</v>
      </c>
      <c r="Q940" s="162" t="s">
        <v>938</v>
      </c>
      <c r="R940" s="164" t="s">
        <v>103</v>
      </c>
      <c r="S940" s="161">
        <v>0</v>
      </c>
      <c r="T940" s="151" t="s">
        <v>42</v>
      </c>
      <c r="U940" s="150"/>
    </row>
    <row r="941" spans="1:21" ht="25.5">
      <c r="A941" s="160">
        <v>926</v>
      </c>
      <c r="B941" s="162" t="s">
        <v>33</v>
      </c>
      <c r="C941" s="160" t="s">
        <v>34</v>
      </c>
      <c r="D941" s="164" t="s">
        <v>1905</v>
      </c>
      <c r="E941" s="166" t="s">
        <v>1906</v>
      </c>
      <c r="F941" s="166" t="s">
        <v>1907</v>
      </c>
      <c r="G941" s="166" t="s">
        <v>1908</v>
      </c>
      <c r="H941" s="166" t="s">
        <v>1908</v>
      </c>
      <c r="I941" s="165" t="s">
        <v>1909</v>
      </c>
      <c r="J941" s="165" t="s">
        <v>1910</v>
      </c>
      <c r="K941" s="166" t="s">
        <v>100</v>
      </c>
      <c r="L941" s="165" t="s">
        <v>126</v>
      </c>
      <c r="M941" s="167">
        <v>5</v>
      </c>
      <c r="N941" s="168">
        <v>1425</v>
      </c>
      <c r="O941" s="168">
        <f t="shared" si="28"/>
        <v>7125</v>
      </c>
      <c r="P941" s="160" t="s">
        <v>1886</v>
      </c>
      <c r="Q941" s="162" t="s">
        <v>938</v>
      </c>
      <c r="R941" s="164" t="s">
        <v>103</v>
      </c>
      <c r="S941" s="161">
        <v>0</v>
      </c>
      <c r="T941" s="151" t="s">
        <v>42</v>
      </c>
      <c r="U941" s="150"/>
    </row>
    <row r="942" spans="1:21" ht="25.5">
      <c r="A942" s="160">
        <v>927</v>
      </c>
      <c r="B942" s="162" t="s">
        <v>33</v>
      </c>
      <c r="C942" s="160" t="s">
        <v>34</v>
      </c>
      <c r="D942" s="164" t="s">
        <v>1911</v>
      </c>
      <c r="E942" s="166" t="s">
        <v>1912</v>
      </c>
      <c r="F942" s="166" t="s">
        <v>1913</v>
      </c>
      <c r="G942" s="166" t="s">
        <v>1914</v>
      </c>
      <c r="H942" s="166" t="s">
        <v>1915</v>
      </c>
      <c r="I942" s="165" t="s">
        <v>1916</v>
      </c>
      <c r="J942" s="165" t="s">
        <v>1917</v>
      </c>
      <c r="K942" s="166" t="s">
        <v>100</v>
      </c>
      <c r="L942" s="165" t="s">
        <v>126</v>
      </c>
      <c r="M942" s="167">
        <v>50</v>
      </c>
      <c r="N942" s="168">
        <v>100</v>
      </c>
      <c r="O942" s="168">
        <f t="shared" si="28"/>
        <v>5000</v>
      </c>
      <c r="P942" s="160" t="s">
        <v>1886</v>
      </c>
      <c r="Q942" s="162" t="s">
        <v>938</v>
      </c>
      <c r="R942" s="164" t="s">
        <v>103</v>
      </c>
      <c r="S942" s="161">
        <v>0</v>
      </c>
      <c r="T942" s="151" t="s">
        <v>42</v>
      </c>
      <c r="U942" s="150"/>
    </row>
    <row r="943" spans="1:21" ht="25.5">
      <c r="A943" s="160">
        <v>928</v>
      </c>
      <c r="B943" s="162" t="s">
        <v>33</v>
      </c>
      <c r="C943" s="160" t="s">
        <v>34</v>
      </c>
      <c r="D943" s="164" t="s">
        <v>1918</v>
      </c>
      <c r="E943" s="166" t="s">
        <v>1919</v>
      </c>
      <c r="F943" s="166" t="s">
        <v>1919</v>
      </c>
      <c r="G943" s="166" t="s">
        <v>1920</v>
      </c>
      <c r="H943" s="166" t="s">
        <v>1921</v>
      </c>
      <c r="I943" s="165" t="s">
        <v>1922</v>
      </c>
      <c r="J943" s="165" t="s">
        <v>1923</v>
      </c>
      <c r="K943" s="166" t="s">
        <v>100</v>
      </c>
      <c r="L943" s="165" t="s">
        <v>1924</v>
      </c>
      <c r="M943" s="167">
        <v>2</v>
      </c>
      <c r="N943" s="168">
        <v>1420</v>
      </c>
      <c r="O943" s="168">
        <f t="shared" si="28"/>
        <v>2840</v>
      </c>
      <c r="P943" s="160" t="s">
        <v>1886</v>
      </c>
      <c r="Q943" s="162" t="s">
        <v>938</v>
      </c>
      <c r="R943" s="164" t="s">
        <v>103</v>
      </c>
      <c r="S943" s="161">
        <v>0</v>
      </c>
      <c r="T943" s="151" t="s">
        <v>42</v>
      </c>
      <c r="U943" s="150"/>
    </row>
    <row r="944" spans="1:21" ht="25.5">
      <c r="A944" s="160">
        <v>929</v>
      </c>
      <c r="B944" s="162" t="s">
        <v>33</v>
      </c>
      <c r="C944" s="160" t="s">
        <v>34</v>
      </c>
      <c r="D944" s="164" t="s">
        <v>1925</v>
      </c>
      <c r="E944" s="166" t="s">
        <v>1926</v>
      </c>
      <c r="F944" s="166" t="s">
        <v>1927</v>
      </c>
      <c r="G944" s="166" t="s">
        <v>1928</v>
      </c>
      <c r="H944" s="166" t="s">
        <v>1929</v>
      </c>
      <c r="I944" s="165" t="s">
        <v>1930</v>
      </c>
      <c r="J944" s="165" t="s">
        <v>1931</v>
      </c>
      <c r="K944" s="166" t="s">
        <v>100</v>
      </c>
      <c r="L944" s="165" t="s">
        <v>1924</v>
      </c>
      <c r="M944" s="167">
        <v>2</v>
      </c>
      <c r="N944" s="168">
        <v>1215</v>
      </c>
      <c r="O944" s="168">
        <f t="shared" si="28"/>
        <v>2430</v>
      </c>
      <c r="P944" s="160" t="s">
        <v>1886</v>
      </c>
      <c r="Q944" s="162" t="s">
        <v>938</v>
      </c>
      <c r="R944" s="164" t="s">
        <v>103</v>
      </c>
      <c r="S944" s="161">
        <v>0</v>
      </c>
      <c r="T944" s="151" t="s">
        <v>42</v>
      </c>
      <c r="U944" s="150"/>
    </row>
    <row r="945" spans="1:21" ht="38.25">
      <c r="A945" s="160">
        <v>930</v>
      </c>
      <c r="B945" s="162" t="s">
        <v>33</v>
      </c>
      <c r="C945" s="160" t="s">
        <v>34</v>
      </c>
      <c r="D945" s="164" t="s">
        <v>1932</v>
      </c>
      <c r="E945" s="166" t="s">
        <v>1933</v>
      </c>
      <c r="F945" s="166" t="s">
        <v>1933</v>
      </c>
      <c r="G945" s="166" t="s">
        <v>1934</v>
      </c>
      <c r="H945" s="166" t="s">
        <v>1935</v>
      </c>
      <c r="I945" s="165" t="s">
        <v>1936</v>
      </c>
      <c r="J945" s="165" t="s">
        <v>1937</v>
      </c>
      <c r="K945" s="166" t="s">
        <v>100</v>
      </c>
      <c r="L945" s="165" t="s">
        <v>1938</v>
      </c>
      <c r="M945" s="167">
        <v>8</v>
      </c>
      <c r="N945" s="168">
        <v>1150</v>
      </c>
      <c r="O945" s="168">
        <f t="shared" si="28"/>
        <v>9200</v>
      </c>
      <c r="P945" s="160" t="s">
        <v>1886</v>
      </c>
      <c r="Q945" s="162" t="s">
        <v>938</v>
      </c>
      <c r="R945" s="164" t="s">
        <v>103</v>
      </c>
      <c r="S945" s="161">
        <v>0</v>
      </c>
      <c r="T945" s="151" t="s">
        <v>42</v>
      </c>
      <c r="U945" s="150"/>
    </row>
    <row r="946" spans="1:21" ht="140.25">
      <c r="A946" s="160">
        <v>931</v>
      </c>
      <c r="B946" s="162" t="s">
        <v>33</v>
      </c>
      <c r="C946" s="160" t="s">
        <v>34</v>
      </c>
      <c r="D946" s="164" t="s">
        <v>1939</v>
      </c>
      <c r="E946" s="166" t="s">
        <v>1940</v>
      </c>
      <c r="F946" s="166" t="s">
        <v>1941</v>
      </c>
      <c r="G946" s="166" t="s">
        <v>1942</v>
      </c>
      <c r="H946" s="166" t="s">
        <v>1943</v>
      </c>
      <c r="I946" s="165" t="s">
        <v>1944</v>
      </c>
      <c r="J946" s="165" t="s">
        <v>1945</v>
      </c>
      <c r="K946" s="166" t="s">
        <v>100</v>
      </c>
      <c r="L946" s="165" t="s">
        <v>1924</v>
      </c>
      <c r="M946" s="167">
        <v>19</v>
      </c>
      <c r="N946" s="168">
        <v>7290</v>
      </c>
      <c r="O946" s="168">
        <f t="shared" si="28"/>
        <v>138510</v>
      </c>
      <c r="P946" s="160" t="s">
        <v>1886</v>
      </c>
      <c r="Q946" s="162" t="s">
        <v>938</v>
      </c>
      <c r="R946" s="164" t="s">
        <v>103</v>
      </c>
      <c r="S946" s="161">
        <v>0</v>
      </c>
      <c r="T946" s="151" t="s">
        <v>42</v>
      </c>
      <c r="U946" s="150"/>
    </row>
    <row r="947" spans="1:21" ht="38.25">
      <c r="A947" s="160">
        <v>932</v>
      </c>
      <c r="B947" s="162" t="s">
        <v>33</v>
      </c>
      <c r="C947" s="160" t="s">
        <v>34</v>
      </c>
      <c r="D947" s="160" t="s">
        <v>1176</v>
      </c>
      <c r="E947" s="166" t="s">
        <v>1739</v>
      </c>
      <c r="F947" s="166" t="s">
        <v>764</v>
      </c>
      <c r="G947" s="166" t="s">
        <v>1739</v>
      </c>
      <c r="H947" s="166" t="s">
        <v>767</v>
      </c>
      <c r="I947" s="166" t="s">
        <v>1739</v>
      </c>
      <c r="J947" s="166" t="s">
        <v>1946</v>
      </c>
      <c r="K947" s="88" t="s">
        <v>1657</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1739</v>
      </c>
      <c r="F948" s="166" t="s">
        <v>764</v>
      </c>
      <c r="G948" s="166" t="s">
        <v>1739</v>
      </c>
      <c r="H948" s="166" t="s">
        <v>767</v>
      </c>
      <c r="I948" s="165" t="s">
        <v>1739</v>
      </c>
      <c r="J948" s="165" t="s">
        <v>1947</v>
      </c>
      <c r="K948" s="165" t="s">
        <v>1657</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2054</v>
      </c>
      <c r="E949" s="197" t="s">
        <v>1962</v>
      </c>
      <c r="F949" s="197" t="s">
        <v>1948</v>
      </c>
      <c r="G949" s="166" t="s">
        <v>1962</v>
      </c>
      <c r="H949" s="166" t="s">
        <v>1949</v>
      </c>
      <c r="I949" s="166" t="s">
        <v>2060</v>
      </c>
      <c r="J949" s="166" t="s">
        <v>1950</v>
      </c>
      <c r="K949" s="166" t="s">
        <v>1657</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2054</v>
      </c>
      <c r="E950" s="197" t="s">
        <v>1962</v>
      </c>
      <c r="F950" s="197" t="s">
        <v>1948</v>
      </c>
      <c r="G950" s="166" t="s">
        <v>1962</v>
      </c>
      <c r="H950" s="166" t="s">
        <v>1949</v>
      </c>
      <c r="I950" s="166" t="s">
        <v>2061</v>
      </c>
      <c r="J950" s="166" t="s">
        <v>1951</v>
      </c>
      <c r="K950" s="166" t="s">
        <v>1657</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1952</v>
      </c>
      <c r="E951" s="166" t="s">
        <v>1963</v>
      </c>
      <c r="F951" s="166" t="s">
        <v>1953</v>
      </c>
      <c r="G951" s="166" t="s">
        <v>1963</v>
      </c>
      <c r="H951" s="166" t="s">
        <v>1954</v>
      </c>
      <c r="I951" s="165" t="s">
        <v>1955</v>
      </c>
      <c r="J951" s="165" t="s">
        <v>1956</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1957</v>
      </c>
      <c r="E952" s="166" t="s">
        <v>1958</v>
      </c>
      <c r="F952" s="166" t="s">
        <v>1958</v>
      </c>
      <c r="G952" s="166" t="s">
        <v>1958</v>
      </c>
      <c r="H952" s="166" t="s">
        <v>1959</v>
      </c>
      <c r="I952" s="165" t="s">
        <v>1960</v>
      </c>
      <c r="J952" s="165" t="s">
        <v>1961</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1964</v>
      </c>
      <c r="E953" s="160" t="s">
        <v>1968</v>
      </c>
      <c r="F953" s="160" t="s">
        <v>1965</v>
      </c>
      <c r="G953" s="160" t="s">
        <v>1968</v>
      </c>
      <c r="H953" s="160" t="s">
        <v>1966</v>
      </c>
      <c r="I953" s="160" t="s">
        <v>1969</v>
      </c>
      <c r="J953" s="160" t="s">
        <v>1967</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1979</v>
      </c>
      <c r="E954" s="159" t="s">
        <v>1980</v>
      </c>
      <c r="F954" s="166" t="s">
        <v>1977</v>
      </c>
      <c r="G954" s="159" t="s">
        <v>1980</v>
      </c>
      <c r="H954" s="166" t="s">
        <v>1977</v>
      </c>
      <c r="I954" s="159" t="s">
        <v>1981</v>
      </c>
      <c r="J954" s="166" t="s">
        <v>1978</v>
      </c>
      <c r="K954" s="166" t="s">
        <v>1657</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2033</v>
      </c>
      <c r="E955" s="166" t="s">
        <v>2036</v>
      </c>
      <c r="F955" s="166" t="s">
        <v>2034</v>
      </c>
      <c r="G955" s="166" t="s">
        <v>2036</v>
      </c>
      <c r="H955" s="166" t="s">
        <v>2034</v>
      </c>
      <c r="I955" s="166" t="s">
        <v>2036</v>
      </c>
      <c r="J955" s="166" t="s">
        <v>2034</v>
      </c>
      <c r="K955" s="179" t="s">
        <v>100</v>
      </c>
      <c r="L955" s="171" t="s">
        <v>101</v>
      </c>
      <c r="M955" s="161">
        <v>1</v>
      </c>
      <c r="N955" s="168">
        <v>80000</v>
      </c>
      <c r="O955" s="168">
        <v>80000</v>
      </c>
      <c r="P955" s="47" t="s">
        <v>163</v>
      </c>
      <c r="Q955" s="166" t="s">
        <v>2035</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2040</v>
      </c>
      <c r="J956" s="165" t="s">
        <v>2039</v>
      </c>
      <c r="K956" s="166" t="s">
        <v>100</v>
      </c>
      <c r="L956" s="165" t="s">
        <v>101</v>
      </c>
      <c r="M956" s="167">
        <v>1</v>
      </c>
      <c r="N956" s="168">
        <v>80467</v>
      </c>
      <c r="O956" s="168">
        <f t="shared" ref="O956" si="29">M956*N956</f>
        <v>80467</v>
      </c>
      <c r="P956" s="47" t="s">
        <v>163</v>
      </c>
      <c r="Q956" s="162" t="s">
        <v>2041</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2042</v>
      </c>
      <c r="J957" s="166" t="s">
        <v>2043</v>
      </c>
      <c r="K957" s="179" t="s">
        <v>100</v>
      </c>
      <c r="L957" s="171" t="s">
        <v>101</v>
      </c>
      <c r="M957" s="161">
        <v>1</v>
      </c>
      <c r="N957" s="168">
        <v>2857.14</v>
      </c>
      <c r="O957" s="168">
        <v>2857.14</v>
      </c>
      <c r="P957" s="47" t="s">
        <v>163</v>
      </c>
      <c r="Q957" s="166" t="s">
        <v>938</v>
      </c>
      <c r="R957" s="164" t="s">
        <v>91</v>
      </c>
      <c r="S957" s="161">
        <v>100</v>
      </c>
      <c r="T957" s="151" t="s">
        <v>1774</v>
      </c>
      <c r="U957" s="150"/>
    </row>
    <row r="958" spans="1:21" ht="51">
      <c r="A958" s="160">
        <v>943</v>
      </c>
      <c r="B958" s="162" t="s">
        <v>33</v>
      </c>
      <c r="C958" s="165" t="s">
        <v>32</v>
      </c>
      <c r="D958" s="160" t="s">
        <v>2044</v>
      </c>
      <c r="E958" s="166" t="s">
        <v>2048</v>
      </c>
      <c r="F958" s="166" t="s">
        <v>2045</v>
      </c>
      <c r="G958" s="166" t="s">
        <v>2049</v>
      </c>
      <c r="H958" s="166" t="s">
        <v>2046</v>
      </c>
      <c r="I958" s="166" t="s">
        <v>2050</v>
      </c>
      <c r="J958" s="166" t="s">
        <v>2047</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1800</v>
      </c>
      <c r="E959" s="166" t="s">
        <v>1804</v>
      </c>
      <c r="F959" s="166" t="s">
        <v>1801</v>
      </c>
      <c r="G959" s="166" t="s">
        <v>1804</v>
      </c>
      <c r="H959" s="166" t="s">
        <v>1801</v>
      </c>
      <c r="I959" s="166" t="s">
        <v>2052</v>
      </c>
      <c r="J959" s="166" t="s">
        <v>2053</v>
      </c>
      <c r="K959" s="179" t="s">
        <v>100</v>
      </c>
      <c r="L959" s="171" t="s">
        <v>101</v>
      </c>
      <c r="M959" s="161">
        <v>1</v>
      </c>
      <c r="N959" s="168">
        <v>213500</v>
      </c>
      <c r="O959" s="168">
        <v>213500</v>
      </c>
      <c r="P959" s="160" t="s">
        <v>163</v>
      </c>
      <c r="Q959" s="166" t="s">
        <v>2051</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2062</v>
      </c>
      <c r="J960" s="165" t="s">
        <v>2063</v>
      </c>
      <c r="K960" s="166" t="s">
        <v>100</v>
      </c>
      <c r="L960" s="165" t="s">
        <v>101</v>
      </c>
      <c r="M960" s="167">
        <v>1</v>
      </c>
      <c r="N960" s="168">
        <v>1512000</v>
      </c>
      <c r="O960" s="168">
        <v>1512000</v>
      </c>
      <c r="P960" s="47" t="s">
        <v>110</v>
      </c>
      <c r="Q960" s="162" t="s">
        <v>2064</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2065</v>
      </c>
      <c r="J961" s="165" t="s">
        <v>2066</v>
      </c>
      <c r="K961" s="166" t="s">
        <v>100</v>
      </c>
      <c r="L961" s="165" t="s">
        <v>101</v>
      </c>
      <c r="M961" s="167">
        <v>1</v>
      </c>
      <c r="N961" s="168">
        <v>357143</v>
      </c>
      <c r="O961" s="168">
        <v>357143</v>
      </c>
      <c r="P961" s="47" t="s">
        <v>110</v>
      </c>
      <c r="Q961" s="162" t="s">
        <v>1865</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2127</v>
      </c>
      <c r="J962" s="165" t="s">
        <v>2126</v>
      </c>
      <c r="K962" s="166" t="s">
        <v>100</v>
      </c>
      <c r="L962" s="165" t="s">
        <v>101</v>
      </c>
      <c r="M962" s="167">
        <v>1</v>
      </c>
      <c r="N962" s="177">
        <v>332000</v>
      </c>
      <c r="O962" s="177">
        <v>332000</v>
      </c>
      <c r="P962" s="47" t="s">
        <v>129</v>
      </c>
      <c r="Q962" s="162" t="s">
        <v>2064</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2069</v>
      </c>
      <c r="J963" s="198" t="s">
        <v>2067</v>
      </c>
      <c r="K963" s="165" t="s">
        <v>100</v>
      </c>
      <c r="L963" s="164" t="s">
        <v>126</v>
      </c>
      <c r="M963" s="161">
        <v>1</v>
      </c>
      <c r="N963" s="168">
        <v>3413760</v>
      </c>
      <c r="O963" s="168">
        <v>3413760</v>
      </c>
      <c r="P963" s="47" t="s">
        <v>110</v>
      </c>
      <c r="Q963" s="166" t="s">
        <v>2068</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2071</v>
      </c>
      <c r="J964" s="198" t="s">
        <v>2070</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2072</v>
      </c>
      <c r="E965" s="198" t="s">
        <v>2073</v>
      </c>
      <c r="F965" s="198" t="s">
        <v>2073</v>
      </c>
      <c r="G965" s="85" t="s">
        <v>2758</v>
      </c>
      <c r="H965" s="85" t="s">
        <v>2074</v>
      </c>
      <c r="I965" s="198" t="s">
        <v>2076</v>
      </c>
      <c r="J965" s="198" t="s">
        <v>2075</v>
      </c>
      <c r="K965" s="175" t="s">
        <v>1657</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2072</v>
      </c>
      <c r="E966" s="198" t="s">
        <v>2073</v>
      </c>
      <c r="F966" s="198" t="s">
        <v>2073</v>
      </c>
      <c r="G966" s="85" t="s">
        <v>2758</v>
      </c>
      <c r="H966" s="85" t="s">
        <v>2074</v>
      </c>
      <c r="I966" s="198" t="s">
        <v>2077</v>
      </c>
      <c r="J966" s="198" t="s">
        <v>2077</v>
      </c>
      <c r="K966" s="175" t="s">
        <v>1657</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2078</v>
      </c>
      <c r="E967" s="166" t="s">
        <v>2079</v>
      </c>
      <c r="F967" s="166" t="s">
        <v>2080</v>
      </c>
      <c r="G967" s="166" t="s">
        <v>2079</v>
      </c>
      <c r="H967" s="166" t="s">
        <v>2080</v>
      </c>
      <c r="I967" s="166" t="s">
        <v>2079</v>
      </c>
      <c r="J967" s="166" t="s">
        <v>2080</v>
      </c>
      <c r="K967" s="165" t="s">
        <v>1657</v>
      </c>
      <c r="L967" s="160" t="s">
        <v>101</v>
      </c>
      <c r="M967" s="161">
        <v>1</v>
      </c>
      <c r="N967" s="168">
        <v>4447589.29</v>
      </c>
      <c r="O967" s="168">
        <v>4447589.29</v>
      </c>
      <c r="P967" s="160" t="s">
        <v>110</v>
      </c>
      <c r="Q967" s="166" t="s">
        <v>938</v>
      </c>
      <c r="R967" s="164" t="s">
        <v>103</v>
      </c>
      <c r="S967" s="161">
        <v>0</v>
      </c>
      <c r="T967" s="151" t="s">
        <v>42</v>
      </c>
      <c r="U967" s="150"/>
    </row>
    <row r="968" spans="1:21" ht="38.25">
      <c r="A968" s="160">
        <v>953</v>
      </c>
      <c r="B968" s="162" t="s">
        <v>33</v>
      </c>
      <c r="C968" s="160" t="s">
        <v>32</v>
      </c>
      <c r="D968" s="160" t="s">
        <v>2081</v>
      </c>
      <c r="E968" s="159" t="s">
        <v>1749</v>
      </c>
      <c r="F968" s="166" t="s">
        <v>1568</v>
      </c>
      <c r="G968" s="159" t="s">
        <v>1749</v>
      </c>
      <c r="H968" s="166" t="s">
        <v>1568</v>
      </c>
      <c r="I968" s="159" t="s">
        <v>2083</v>
      </c>
      <c r="J968" s="166" t="s">
        <v>2082</v>
      </c>
      <c r="K968" s="165" t="s">
        <v>100</v>
      </c>
      <c r="L968" s="165" t="s">
        <v>101</v>
      </c>
      <c r="M968" s="161">
        <v>1</v>
      </c>
      <c r="N968" s="168">
        <v>2214286.6</v>
      </c>
      <c r="O968" s="168">
        <v>2214286.6</v>
      </c>
      <c r="P968" s="160" t="s">
        <v>110</v>
      </c>
      <c r="Q968" s="166" t="s">
        <v>2084</v>
      </c>
      <c r="R968" s="164">
        <v>711000000</v>
      </c>
      <c r="S968" s="161">
        <v>0</v>
      </c>
      <c r="T968" s="150" t="s">
        <v>2085</v>
      </c>
      <c r="U968" s="150"/>
    </row>
    <row r="969" spans="1:21" ht="51">
      <c r="A969" s="160">
        <v>954</v>
      </c>
      <c r="B969" s="162" t="s">
        <v>33</v>
      </c>
      <c r="C969" s="160" t="s">
        <v>32</v>
      </c>
      <c r="D969" s="160" t="s">
        <v>2088</v>
      </c>
      <c r="E969" s="166" t="s">
        <v>2756</v>
      </c>
      <c r="F969" s="166" t="s">
        <v>2089</v>
      </c>
      <c r="G969" s="166" t="s">
        <v>2756</v>
      </c>
      <c r="H969" s="166" t="s">
        <v>2089</v>
      </c>
      <c r="I969" s="166" t="s">
        <v>2757</v>
      </c>
      <c r="J969" s="166" t="s">
        <v>2090</v>
      </c>
      <c r="K969" s="175" t="s">
        <v>1657</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7" t="s">
        <v>2092</v>
      </c>
      <c r="E971" s="182" t="s">
        <v>2093</v>
      </c>
      <c r="F971" s="209" t="s">
        <v>2094</v>
      </c>
      <c r="G971" s="182" t="s">
        <v>2095</v>
      </c>
      <c r="H971" s="209" t="s">
        <v>2096</v>
      </c>
      <c r="I971" s="182" t="s">
        <v>2097</v>
      </c>
      <c r="J971" s="209" t="s">
        <v>2098</v>
      </c>
      <c r="K971" s="182" t="s">
        <v>1657</v>
      </c>
      <c r="L971" s="210" t="s">
        <v>2385</v>
      </c>
      <c r="M971" s="211">
        <v>1</v>
      </c>
      <c r="N971" s="212">
        <v>6000000</v>
      </c>
      <c r="O971" s="212">
        <v>6000000</v>
      </c>
      <c r="P971" s="160" t="s">
        <v>110</v>
      </c>
      <c r="Q971" s="182" t="s">
        <v>2099</v>
      </c>
      <c r="R971" s="165">
        <v>751110000</v>
      </c>
      <c r="S971" s="161">
        <v>0</v>
      </c>
      <c r="T971" s="150" t="s">
        <v>42</v>
      </c>
      <c r="U971" s="150"/>
    </row>
    <row r="972" spans="1:21" ht="165.75">
      <c r="A972" s="160">
        <v>957</v>
      </c>
      <c r="B972" s="162" t="s">
        <v>33</v>
      </c>
      <c r="C972" s="160" t="s">
        <v>116</v>
      </c>
      <c r="D972" s="160" t="s">
        <v>2100</v>
      </c>
      <c r="E972" s="166" t="s">
        <v>2101</v>
      </c>
      <c r="F972" s="166" t="s">
        <v>2102</v>
      </c>
      <c r="G972" s="166" t="s">
        <v>2103</v>
      </c>
      <c r="H972" s="166" t="s">
        <v>2104</v>
      </c>
      <c r="I972" s="166" t="s">
        <v>2759</v>
      </c>
      <c r="J972" s="166" t="s">
        <v>2760</v>
      </c>
      <c r="K972" s="88" t="s">
        <v>2105</v>
      </c>
      <c r="L972" s="164" t="s">
        <v>2385</v>
      </c>
      <c r="M972" s="161">
        <v>1</v>
      </c>
      <c r="N972" s="168">
        <v>7942200</v>
      </c>
      <c r="O972" s="168">
        <v>7942200</v>
      </c>
      <c r="P972" s="160" t="s">
        <v>110</v>
      </c>
      <c r="Q972" s="49" t="s">
        <v>2106</v>
      </c>
      <c r="R972" s="164" t="s">
        <v>103</v>
      </c>
      <c r="S972" s="164">
        <v>30</v>
      </c>
      <c r="T972" s="151" t="s">
        <v>42</v>
      </c>
      <c r="U972" s="150"/>
    </row>
    <row r="973" spans="1:21" ht="75" customHeight="1">
      <c r="A973" s="160">
        <v>958</v>
      </c>
      <c r="B973" s="162" t="s">
        <v>33</v>
      </c>
      <c r="C973" s="160" t="s">
        <v>34</v>
      </c>
      <c r="D973" s="207" t="s">
        <v>2107</v>
      </c>
      <c r="E973" s="166" t="s">
        <v>2108</v>
      </c>
      <c r="F973" s="85" t="s">
        <v>2109</v>
      </c>
      <c r="G973" s="166" t="s">
        <v>2110</v>
      </c>
      <c r="H973" s="85" t="s">
        <v>2111</v>
      </c>
      <c r="I973" s="166" t="s">
        <v>2213</v>
      </c>
      <c r="J973" s="166" t="s">
        <v>2214</v>
      </c>
      <c r="K973" s="166" t="s">
        <v>1625</v>
      </c>
      <c r="L973" s="213" t="s">
        <v>2112</v>
      </c>
      <c r="M973" s="167">
        <v>1</v>
      </c>
      <c r="N973" s="168">
        <v>11556249.66</v>
      </c>
      <c r="O973" s="168">
        <f t="shared" ref="O973:O999" si="30">M973*N973</f>
        <v>11556249.66</v>
      </c>
      <c r="P973" s="160" t="s">
        <v>135</v>
      </c>
      <c r="Q973" s="166" t="s">
        <v>2106</v>
      </c>
      <c r="R973" s="164" t="s">
        <v>103</v>
      </c>
      <c r="S973" s="160">
        <v>100</v>
      </c>
      <c r="T973" s="150" t="s">
        <v>42</v>
      </c>
      <c r="U973" s="150"/>
    </row>
    <row r="974" spans="1:21" ht="60.75" customHeight="1">
      <c r="A974" s="160">
        <v>959</v>
      </c>
      <c r="B974" s="162" t="s">
        <v>33</v>
      </c>
      <c r="C974" s="160" t="s">
        <v>34</v>
      </c>
      <c r="D974" s="207" t="s">
        <v>2107</v>
      </c>
      <c r="E974" s="166" t="s">
        <v>2108</v>
      </c>
      <c r="F974" s="85" t="s">
        <v>2109</v>
      </c>
      <c r="G974" s="166" t="s">
        <v>2110</v>
      </c>
      <c r="H974" s="85" t="s">
        <v>2111</v>
      </c>
      <c r="I974" s="166" t="s">
        <v>2215</v>
      </c>
      <c r="J974" s="166" t="s">
        <v>2216</v>
      </c>
      <c r="K974" s="166" t="s">
        <v>1625</v>
      </c>
      <c r="L974" s="213" t="s">
        <v>2112</v>
      </c>
      <c r="M974" s="167">
        <v>1</v>
      </c>
      <c r="N974" s="168">
        <v>10974741.34</v>
      </c>
      <c r="O974" s="168">
        <f t="shared" si="30"/>
        <v>10974741.34</v>
      </c>
      <c r="P974" s="160" t="s">
        <v>135</v>
      </c>
      <c r="Q974" s="166" t="s">
        <v>2106</v>
      </c>
      <c r="R974" s="164">
        <v>711000000</v>
      </c>
      <c r="S974" s="160">
        <v>100</v>
      </c>
      <c r="T974" s="150" t="s">
        <v>42</v>
      </c>
      <c r="U974" s="150"/>
    </row>
    <row r="975" spans="1:21" ht="75.75" customHeight="1">
      <c r="A975" s="160">
        <v>960</v>
      </c>
      <c r="B975" s="162" t="s">
        <v>33</v>
      </c>
      <c r="C975" s="160" t="s">
        <v>34</v>
      </c>
      <c r="D975" s="207" t="s">
        <v>2107</v>
      </c>
      <c r="E975" s="166" t="s">
        <v>2108</v>
      </c>
      <c r="F975" s="85" t="s">
        <v>2109</v>
      </c>
      <c r="G975" s="166" t="s">
        <v>2110</v>
      </c>
      <c r="H975" s="85" t="s">
        <v>2111</v>
      </c>
      <c r="I975" s="166" t="s">
        <v>2217</v>
      </c>
      <c r="J975" s="166" t="s">
        <v>2218</v>
      </c>
      <c r="K975" s="166" t="s">
        <v>1625</v>
      </c>
      <c r="L975" s="213" t="s">
        <v>2112</v>
      </c>
      <c r="M975" s="167">
        <v>1</v>
      </c>
      <c r="N975" s="168">
        <v>9071053.4499999993</v>
      </c>
      <c r="O975" s="168">
        <f t="shared" si="30"/>
        <v>9071053.4499999993</v>
      </c>
      <c r="P975" s="160" t="s">
        <v>135</v>
      </c>
      <c r="Q975" s="166" t="s">
        <v>2106</v>
      </c>
      <c r="R975" s="164" t="s">
        <v>103</v>
      </c>
      <c r="S975" s="160">
        <v>100</v>
      </c>
      <c r="T975" s="150" t="s">
        <v>42</v>
      </c>
      <c r="U975" s="150"/>
    </row>
    <row r="976" spans="1:21" ht="25.5">
      <c r="A976" s="160">
        <v>961</v>
      </c>
      <c r="B976" s="162" t="s">
        <v>33</v>
      </c>
      <c r="C976" s="160" t="s">
        <v>34</v>
      </c>
      <c r="D976" s="160" t="s">
        <v>2113</v>
      </c>
      <c r="E976" s="166" t="s">
        <v>2114</v>
      </c>
      <c r="F976" s="166" t="s">
        <v>2115</v>
      </c>
      <c r="G976" s="166" t="s">
        <v>2116</v>
      </c>
      <c r="H976" s="166" t="s">
        <v>2117</v>
      </c>
      <c r="I976" s="166" t="s">
        <v>2118</v>
      </c>
      <c r="J976" s="166" t="s">
        <v>2119</v>
      </c>
      <c r="K976" s="165" t="s">
        <v>1625</v>
      </c>
      <c r="L976" s="160" t="s">
        <v>126</v>
      </c>
      <c r="M976" s="161">
        <v>11</v>
      </c>
      <c r="N976" s="168">
        <v>347136</v>
      </c>
      <c r="O976" s="168">
        <v>3818496</v>
      </c>
      <c r="P976" s="160" t="s">
        <v>801</v>
      </c>
      <c r="Q976" s="166" t="s">
        <v>938</v>
      </c>
      <c r="R976" s="164" t="s">
        <v>103</v>
      </c>
      <c r="S976" s="161">
        <v>70</v>
      </c>
      <c r="T976" s="151" t="s">
        <v>42</v>
      </c>
      <c r="U976" s="150"/>
    </row>
    <row r="977" spans="1:21" ht="38.25">
      <c r="A977" s="160">
        <v>962</v>
      </c>
      <c r="B977" s="162" t="s">
        <v>33</v>
      </c>
      <c r="C977" s="160" t="s">
        <v>34</v>
      </c>
      <c r="D977" s="164" t="s">
        <v>2113</v>
      </c>
      <c r="E977" s="166" t="s">
        <v>2114</v>
      </c>
      <c r="F977" s="166" t="s">
        <v>2115</v>
      </c>
      <c r="G977" s="166" t="s">
        <v>2116</v>
      </c>
      <c r="H977" s="166" t="s">
        <v>2117</v>
      </c>
      <c r="I977" s="166" t="s">
        <v>2120</v>
      </c>
      <c r="J977" s="166" t="s">
        <v>2121</v>
      </c>
      <c r="K977" s="166" t="s">
        <v>1625</v>
      </c>
      <c r="L977" s="164" t="s">
        <v>126</v>
      </c>
      <c r="M977" s="167">
        <v>18</v>
      </c>
      <c r="N977" s="168">
        <v>216598</v>
      </c>
      <c r="O977" s="168">
        <v>3898764</v>
      </c>
      <c r="P977" s="70" t="s">
        <v>801</v>
      </c>
      <c r="Q977" s="166" t="s">
        <v>938</v>
      </c>
      <c r="R977" s="167" t="s">
        <v>103</v>
      </c>
      <c r="S977" s="161">
        <v>70</v>
      </c>
      <c r="T977" s="151" t="s">
        <v>42</v>
      </c>
      <c r="U977" s="150"/>
    </row>
    <row r="978" spans="1:21" ht="38.25">
      <c r="A978" s="160">
        <v>963</v>
      </c>
      <c r="B978" s="162" t="s">
        <v>33</v>
      </c>
      <c r="C978" s="160" t="s">
        <v>34</v>
      </c>
      <c r="D978" s="164" t="s">
        <v>2113</v>
      </c>
      <c r="E978" s="166" t="s">
        <v>2114</v>
      </c>
      <c r="F978" s="166" t="s">
        <v>2115</v>
      </c>
      <c r="G978" s="166" t="s">
        <v>2116</v>
      </c>
      <c r="H978" s="166" t="s">
        <v>2117</v>
      </c>
      <c r="I978" s="166" t="s">
        <v>2122</v>
      </c>
      <c r="J978" s="166" t="s">
        <v>2123</v>
      </c>
      <c r="K978" s="166" t="s">
        <v>1625</v>
      </c>
      <c r="L978" s="164" t="s">
        <v>126</v>
      </c>
      <c r="M978" s="167">
        <v>123</v>
      </c>
      <c r="N978" s="168">
        <v>283578</v>
      </c>
      <c r="O978" s="168">
        <v>34880094</v>
      </c>
      <c r="P978" s="70" t="s">
        <v>801</v>
      </c>
      <c r="Q978" s="166" t="s">
        <v>938</v>
      </c>
      <c r="R978" s="167" t="s">
        <v>103</v>
      </c>
      <c r="S978" s="161">
        <v>70</v>
      </c>
      <c r="T978" s="151" t="s">
        <v>42</v>
      </c>
      <c r="U978" s="150"/>
    </row>
    <row r="979" spans="1:21" ht="38.25">
      <c r="A979" s="160">
        <v>964</v>
      </c>
      <c r="B979" s="162" t="s">
        <v>33</v>
      </c>
      <c r="C979" s="160" t="s">
        <v>34</v>
      </c>
      <c r="D979" s="65" t="s">
        <v>2113</v>
      </c>
      <c r="E979" s="166" t="s">
        <v>2114</v>
      </c>
      <c r="F979" s="198" t="s">
        <v>2115</v>
      </c>
      <c r="G979" s="166" t="s">
        <v>2116</v>
      </c>
      <c r="H979" s="198" t="s">
        <v>2117</v>
      </c>
      <c r="I979" s="166" t="s">
        <v>2124</v>
      </c>
      <c r="J979" s="198" t="s">
        <v>2125</v>
      </c>
      <c r="K979" s="166" t="s">
        <v>1625</v>
      </c>
      <c r="L979" s="160" t="s">
        <v>126</v>
      </c>
      <c r="M979" s="167">
        <v>22</v>
      </c>
      <c r="N979" s="168">
        <v>263217</v>
      </c>
      <c r="O979" s="168">
        <v>5790774</v>
      </c>
      <c r="P979" s="160" t="s">
        <v>801</v>
      </c>
      <c r="Q979" s="166" t="s">
        <v>938</v>
      </c>
      <c r="R979" s="164" t="s">
        <v>103</v>
      </c>
      <c r="S979" s="160">
        <v>70</v>
      </c>
      <c r="T979" s="151" t="s">
        <v>42</v>
      </c>
      <c r="U979" s="150"/>
    </row>
    <row r="980" spans="1:21" ht="76.5">
      <c r="A980" s="160">
        <v>965</v>
      </c>
      <c r="B980" s="162" t="s">
        <v>33</v>
      </c>
      <c r="C980" s="160" t="s">
        <v>116</v>
      </c>
      <c r="D980" s="160" t="s">
        <v>2130</v>
      </c>
      <c r="E980" s="160" t="s">
        <v>2133</v>
      </c>
      <c r="F980" s="160" t="s">
        <v>2131</v>
      </c>
      <c r="G980" s="160" t="s">
        <v>2134</v>
      </c>
      <c r="H980" s="160" t="s">
        <v>2132</v>
      </c>
      <c r="I980" s="160" t="s">
        <v>2133</v>
      </c>
      <c r="J980" s="78" t="s">
        <v>2131</v>
      </c>
      <c r="K980" s="179" t="s">
        <v>100</v>
      </c>
      <c r="L980" s="160" t="s">
        <v>2385</v>
      </c>
      <c r="M980" s="161">
        <v>1</v>
      </c>
      <c r="N980" s="68">
        <v>190000</v>
      </c>
      <c r="O980" s="168">
        <f t="shared" si="30"/>
        <v>190000</v>
      </c>
      <c r="P980" s="173" t="s">
        <v>110</v>
      </c>
      <c r="Q980" s="162" t="s">
        <v>2135</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2136</v>
      </c>
      <c r="J981" s="165" t="s">
        <v>2137</v>
      </c>
      <c r="K981" s="166" t="s">
        <v>100</v>
      </c>
      <c r="L981" s="165" t="s">
        <v>101</v>
      </c>
      <c r="M981" s="167">
        <v>1</v>
      </c>
      <c r="N981" s="168">
        <v>251400</v>
      </c>
      <c r="O981" s="168">
        <f t="shared" si="30"/>
        <v>251400</v>
      </c>
      <c r="P981" s="47" t="s">
        <v>110</v>
      </c>
      <c r="Q981" s="162" t="s">
        <v>2086</v>
      </c>
      <c r="R981" s="165">
        <v>751110000</v>
      </c>
      <c r="S981" s="161">
        <v>100</v>
      </c>
      <c r="T981" s="150" t="s">
        <v>45</v>
      </c>
      <c r="U981" s="150"/>
    </row>
    <row r="982" spans="1:21" ht="229.5">
      <c r="A982" s="160">
        <v>967</v>
      </c>
      <c r="B982" s="162" t="s">
        <v>33</v>
      </c>
      <c r="C982" s="160" t="s">
        <v>34</v>
      </c>
      <c r="D982" s="147" t="s">
        <v>2138</v>
      </c>
      <c r="E982" s="197" t="s">
        <v>2139</v>
      </c>
      <c r="F982" s="197" t="s">
        <v>2139</v>
      </c>
      <c r="G982" s="166" t="s">
        <v>2142</v>
      </c>
      <c r="H982" s="166" t="s">
        <v>2140</v>
      </c>
      <c r="I982" s="166" t="s">
        <v>2143</v>
      </c>
      <c r="J982" s="166" t="s">
        <v>2141</v>
      </c>
      <c r="K982" s="166" t="s">
        <v>1625</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2144</v>
      </c>
      <c r="E983" s="166" t="s">
        <v>2145</v>
      </c>
      <c r="F983" s="166" t="s">
        <v>2146</v>
      </c>
      <c r="G983" s="166" t="s">
        <v>2145</v>
      </c>
      <c r="H983" s="166" t="s">
        <v>2146</v>
      </c>
      <c r="I983" s="166" t="s">
        <v>2219</v>
      </c>
      <c r="J983" s="166" t="s">
        <v>2147</v>
      </c>
      <c r="K983" s="166" t="s">
        <v>2105</v>
      </c>
      <c r="L983" s="160" t="s">
        <v>2385</v>
      </c>
      <c r="M983" s="167">
        <v>1</v>
      </c>
      <c r="N983" s="168">
        <v>6453253.4199999999</v>
      </c>
      <c r="O983" s="168">
        <f t="shared" si="30"/>
        <v>6453253.4199999999</v>
      </c>
      <c r="P983" s="160" t="s">
        <v>135</v>
      </c>
      <c r="Q983" s="166" t="s">
        <v>2106</v>
      </c>
      <c r="R983" s="164" t="s">
        <v>103</v>
      </c>
      <c r="S983" s="160">
        <v>0</v>
      </c>
      <c r="T983" s="151" t="s">
        <v>42</v>
      </c>
    </row>
    <row r="984" spans="1:21" ht="38.25">
      <c r="A984" s="160">
        <v>969</v>
      </c>
      <c r="B984" s="162" t="s">
        <v>33</v>
      </c>
      <c r="C984" s="160" t="s">
        <v>116</v>
      </c>
      <c r="D984" s="160" t="s">
        <v>2148</v>
      </c>
      <c r="E984" s="160" t="s">
        <v>2151</v>
      </c>
      <c r="F984" s="160" t="s">
        <v>2149</v>
      </c>
      <c r="G984" s="160" t="s">
        <v>2152</v>
      </c>
      <c r="H984" s="160" t="s">
        <v>2150</v>
      </c>
      <c r="I984" s="160" t="s">
        <v>2151</v>
      </c>
      <c r="J984" s="160" t="s">
        <v>2149</v>
      </c>
      <c r="K984" s="166" t="s">
        <v>100</v>
      </c>
      <c r="L984" s="165" t="s">
        <v>2385</v>
      </c>
      <c r="M984" s="161">
        <v>1</v>
      </c>
      <c r="N984" s="68">
        <v>186750</v>
      </c>
      <c r="O984" s="168">
        <f>M984*N984</f>
        <v>186750</v>
      </c>
      <c r="P984" s="160" t="s">
        <v>110</v>
      </c>
      <c r="Q984" s="162" t="s">
        <v>2135</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2153</v>
      </c>
      <c r="J985" s="165" t="s">
        <v>2154</v>
      </c>
      <c r="K985" s="166" t="s">
        <v>100</v>
      </c>
      <c r="L985" s="165" t="s">
        <v>101</v>
      </c>
      <c r="M985" s="167">
        <v>1</v>
      </c>
      <c r="N985" s="168">
        <v>1250028</v>
      </c>
      <c r="O985" s="168">
        <f t="shared" si="30"/>
        <v>1250028</v>
      </c>
      <c r="P985" s="47" t="s">
        <v>110</v>
      </c>
      <c r="Q985" s="162" t="s">
        <v>2221</v>
      </c>
      <c r="R985" s="164" t="s">
        <v>103</v>
      </c>
      <c r="S985" s="161">
        <v>100</v>
      </c>
      <c r="T985" s="153" t="s">
        <v>45</v>
      </c>
      <c r="U985" s="150"/>
    </row>
    <row r="986" spans="1:21" ht="38.25">
      <c r="A986" s="160">
        <v>971</v>
      </c>
      <c r="B986" s="160" t="s">
        <v>33</v>
      </c>
      <c r="C986" s="162" t="s">
        <v>116</v>
      </c>
      <c r="D986" s="160" t="s">
        <v>2155</v>
      </c>
      <c r="E986" s="164" t="s">
        <v>2156</v>
      </c>
      <c r="F986" s="166" t="s">
        <v>2157</v>
      </c>
      <c r="G986" s="166" t="s">
        <v>2156</v>
      </c>
      <c r="H986" s="166" t="s">
        <v>2157</v>
      </c>
      <c r="I986" s="166" t="s">
        <v>2158</v>
      </c>
      <c r="J986" s="165" t="s">
        <v>2159</v>
      </c>
      <c r="K986" s="165" t="s">
        <v>1657</v>
      </c>
      <c r="L986" s="166" t="s">
        <v>2385</v>
      </c>
      <c r="M986" s="165">
        <v>1</v>
      </c>
      <c r="N986" s="167">
        <v>1338432</v>
      </c>
      <c r="O986" s="168">
        <f t="shared" si="30"/>
        <v>1338432</v>
      </c>
      <c r="P986" s="168" t="s">
        <v>135</v>
      </c>
      <c r="Q986" s="47" t="s">
        <v>2160</v>
      </c>
      <c r="R986" s="162" t="s">
        <v>83</v>
      </c>
      <c r="S986" s="164">
        <v>0</v>
      </c>
      <c r="T986" s="153" t="s">
        <v>1569</v>
      </c>
      <c r="U986" s="150"/>
    </row>
    <row r="987" spans="1:21" ht="38.25">
      <c r="A987" s="160">
        <v>972</v>
      </c>
      <c r="B987" s="162" t="s">
        <v>33</v>
      </c>
      <c r="C987" s="160" t="s">
        <v>116</v>
      </c>
      <c r="D987" s="164" t="s">
        <v>2161</v>
      </c>
      <c r="E987" s="166" t="s">
        <v>2162</v>
      </c>
      <c r="F987" s="166" t="s">
        <v>2163</v>
      </c>
      <c r="G987" s="166" t="s">
        <v>2162</v>
      </c>
      <c r="H987" s="166" t="s">
        <v>2163</v>
      </c>
      <c r="I987" s="166" t="s">
        <v>2164</v>
      </c>
      <c r="J987" s="166" t="s">
        <v>2165</v>
      </c>
      <c r="K987" s="166" t="s">
        <v>1657</v>
      </c>
      <c r="L987" s="164" t="s">
        <v>2385</v>
      </c>
      <c r="M987" s="167">
        <v>1</v>
      </c>
      <c r="N987" s="168">
        <v>685604</v>
      </c>
      <c r="O987" s="168">
        <v>685604</v>
      </c>
      <c r="P987" s="70" t="s">
        <v>135</v>
      </c>
      <c r="Q987" s="49" t="s">
        <v>2160</v>
      </c>
      <c r="R987" s="167" t="s">
        <v>83</v>
      </c>
      <c r="S987" s="161">
        <v>0</v>
      </c>
      <c r="T987" s="151" t="s">
        <v>1569</v>
      </c>
      <c r="U987" s="150"/>
    </row>
    <row r="988" spans="1:21" ht="89.25">
      <c r="A988" s="160">
        <v>973</v>
      </c>
      <c r="B988" s="160" t="s">
        <v>33</v>
      </c>
      <c r="C988" s="162" t="s">
        <v>32</v>
      </c>
      <c r="D988" s="160" t="s">
        <v>2166</v>
      </c>
      <c r="E988" s="164" t="s">
        <v>2167</v>
      </c>
      <c r="F988" s="166" t="s">
        <v>2168</v>
      </c>
      <c r="G988" s="166" t="s">
        <v>2167</v>
      </c>
      <c r="H988" s="166" t="s">
        <v>2169</v>
      </c>
      <c r="I988" s="166" t="s">
        <v>2171</v>
      </c>
      <c r="J988" s="165" t="s">
        <v>2170</v>
      </c>
      <c r="K988" s="166" t="s">
        <v>100</v>
      </c>
      <c r="L988" s="164" t="s">
        <v>101</v>
      </c>
      <c r="M988" s="165">
        <v>1</v>
      </c>
      <c r="N988" s="167">
        <v>285000</v>
      </c>
      <c r="O988" s="168">
        <f t="shared" si="30"/>
        <v>285000</v>
      </c>
      <c r="P988" s="168" t="s">
        <v>159</v>
      </c>
      <c r="Q988" s="214" t="s">
        <v>938</v>
      </c>
      <c r="R988" s="162" t="s">
        <v>103</v>
      </c>
      <c r="S988" s="164" t="s">
        <v>2087</v>
      </c>
      <c r="T988" s="153" t="s">
        <v>2209</v>
      </c>
      <c r="U988" s="150"/>
    </row>
    <row r="989" spans="1:21" ht="89.25">
      <c r="A989" s="160">
        <v>974</v>
      </c>
      <c r="B989" s="162" t="s">
        <v>33</v>
      </c>
      <c r="C989" s="160" t="s">
        <v>32</v>
      </c>
      <c r="D989" s="160" t="s">
        <v>2166</v>
      </c>
      <c r="E989" s="166" t="s">
        <v>2167</v>
      </c>
      <c r="F989" s="166" t="s">
        <v>2168</v>
      </c>
      <c r="G989" s="166" t="s">
        <v>2167</v>
      </c>
      <c r="H989" s="166" t="s">
        <v>2169</v>
      </c>
      <c r="I989" s="166" t="s">
        <v>2173</v>
      </c>
      <c r="J989" s="166" t="s">
        <v>2172</v>
      </c>
      <c r="K989" s="165" t="s">
        <v>100</v>
      </c>
      <c r="L989" s="160" t="s">
        <v>101</v>
      </c>
      <c r="M989" s="161">
        <v>1</v>
      </c>
      <c r="N989" s="168">
        <v>285000</v>
      </c>
      <c r="O989" s="168">
        <f t="shared" si="30"/>
        <v>285000</v>
      </c>
      <c r="P989" s="160" t="s">
        <v>128</v>
      </c>
      <c r="Q989" s="166" t="s">
        <v>938</v>
      </c>
      <c r="R989" s="164" t="s">
        <v>103</v>
      </c>
      <c r="S989" s="161" t="s">
        <v>2087</v>
      </c>
      <c r="T989" s="151" t="s">
        <v>2209</v>
      </c>
      <c r="U989" s="150"/>
    </row>
    <row r="990" spans="1:21" ht="89.25">
      <c r="A990" s="160">
        <v>975</v>
      </c>
      <c r="B990" s="160" t="s">
        <v>33</v>
      </c>
      <c r="C990" s="162" t="s">
        <v>32</v>
      </c>
      <c r="D990" s="160" t="s">
        <v>2180</v>
      </c>
      <c r="E990" s="164" t="s">
        <v>2174</v>
      </c>
      <c r="F990" s="166" t="s">
        <v>2175</v>
      </c>
      <c r="G990" s="164" t="s">
        <v>2174</v>
      </c>
      <c r="H990" s="166" t="s">
        <v>2175</v>
      </c>
      <c r="I990" s="166" t="s">
        <v>2177</v>
      </c>
      <c r="J990" s="165" t="s">
        <v>2176</v>
      </c>
      <c r="K990" s="165" t="s">
        <v>100</v>
      </c>
      <c r="L990" s="164" t="s">
        <v>101</v>
      </c>
      <c r="M990" s="165">
        <v>1</v>
      </c>
      <c r="N990" s="167">
        <v>1360000</v>
      </c>
      <c r="O990" s="168">
        <f t="shared" si="30"/>
        <v>1360000</v>
      </c>
      <c r="P990" s="168" t="s">
        <v>135</v>
      </c>
      <c r="Q990" s="214" t="s">
        <v>938</v>
      </c>
      <c r="R990" s="162" t="s">
        <v>103</v>
      </c>
      <c r="S990" s="164" t="s">
        <v>2087</v>
      </c>
      <c r="T990" s="153" t="s">
        <v>2209</v>
      </c>
      <c r="U990" s="150"/>
    </row>
    <row r="991" spans="1:21" ht="89.25">
      <c r="A991" s="160">
        <v>976</v>
      </c>
      <c r="B991" s="160" t="s">
        <v>33</v>
      </c>
      <c r="C991" s="162" t="s">
        <v>32</v>
      </c>
      <c r="D991" s="160" t="s">
        <v>2180</v>
      </c>
      <c r="E991" s="164" t="s">
        <v>2174</v>
      </c>
      <c r="F991" s="166" t="s">
        <v>2175</v>
      </c>
      <c r="G991" s="164" t="s">
        <v>2174</v>
      </c>
      <c r="H991" s="166" t="s">
        <v>2175</v>
      </c>
      <c r="I991" s="166" t="s">
        <v>2178</v>
      </c>
      <c r="J991" s="165" t="s">
        <v>2179</v>
      </c>
      <c r="K991" s="165" t="s">
        <v>100</v>
      </c>
      <c r="L991" s="164" t="s">
        <v>101</v>
      </c>
      <c r="M991" s="165">
        <v>1</v>
      </c>
      <c r="N991" s="167">
        <v>1360000</v>
      </c>
      <c r="O991" s="168">
        <f t="shared" si="30"/>
        <v>1360000</v>
      </c>
      <c r="P991" s="168" t="s">
        <v>135</v>
      </c>
      <c r="Q991" s="214" t="s">
        <v>938</v>
      </c>
      <c r="R991" s="162" t="s">
        <v>103</v>
      </c>
      <c r="S991" s="164" t="s">
        <v>2087</v>
      </c>
      <c r="T991" s="153" t="s">
        <v>2209</v>
      </c>
      <c r="U991" s="150"/>
    </row>
    <row r="992" spans="1:21" ht="127.5">
      <c r="A992" s="160">
        <v>977</v>
      </c>
      <c r="B992" s="160" t="s">
        <v>33</v>
      </c>
      <c r="C992" s="162" t="s">
        <v>32</v>
      </c>
      <c r="D992" s="160" t="s">
        <v>3280</v>
      </c>
      <c r="E992" s="164" t="s">
        <v>3275</v>
      </c>
      <c r="F992" s="166" t="s">
        <v>3274</v>
      </c>
      <c r="G992" s="164" t="s">
        <v>3278</v>
      </c>
      <c r="H992" s="166" t="s">
        <v>3279</v>
      </c>
      <c r="I992" s="166" t="s">
        <v>3276</v>
      </c>
      <c r="J992" s="165" t="s">
        <v>3277</v>
      </c>
      <c r="K992" s="165" t="s">
        <v>1657</v>
      </c>
      <c r="L992" s="164" t="s">
        <v>101</v>
      </c>
      <c r="M992" s="165">
        <v>1</v>
      </c>
      <c r="N992" s="167">
        <v>5950000</v>
      </c>
      <c r="O992" s="168">
        <f t="shared" si="30"/>
        <v>5950000</v>
      </c>
      <c r="P992" s="168" t="s">
        <v>2794</v>
      </c>
      <c r="Q992" s="214" t="s">
        <v>938</v>
      </c>
      <c r="R992" s="162" t="s">
        <v>103</v>
      </c>
      <c r="S992" s="164" t="s">
        <v>778</v>
      </c>
      <c r="T992" s="153" t="s">
        <v>2209</v>
      </c>
      <c r="U992" s="150"/>
    </row>
    <row r="993" spans="1:21" ht="63.75">
      <c r="A993" s="160">
        <v>978</v>
      </c>
      <c r="B993" s="160" t="s">
        <v>33</v>
      </c>
      <c r="C993" s="160" t="s">
        <v>34</v>
      </c>
      <c r="D993" s="207" t="s">
        <v>2107</v>
      </c>
      <c r="E993" s="166" t="s">
        <v>2108</v>
      </c>
      <c r="F993" s="85" t="s">
        <v>2109</v>
      </c>
      <c r="G993" s="166" t="s">
        <v>2110</v>
      </c>
      <c r="H993" s="85" t="s">
        <v>2111</v>
      </c>
      <c r="I993" s="166" t="s">
        <v>2181</v>
      </c>
      <c r="J993" s="166" t="s">
        <v>2182</v>
      </c>
      <c r="K993" s="166" t="s">
        <v>1625</v>
      </c>
      <c r="L993" s="213" t="s">
        <v>2112</v>
      </c>
      <c r="M993" s="167">
        <v>1</v>
      </c>
      <c r="N993" s="168">
        <v>1802955.55</v>
      </c>
      <c r="O993" s="168">
        <f t="shared" si="30"/>
        <v>1802955.55</v>
      </c>
      <c r="P993" s="168" t="s">
        <v>135</v>
      </c>
      <c r="Q993" s="166" t="s">
        <v>2106</v>
      </c>
      <c r="R993" s="162" t="s">
        <v>103</v>
      </c>
      <c r="S993" s="160">
        <v>100</v>
      </c>
      <c r="T993" s="150" t="s">
        <v>42</v>
      </c>
      <c r="U993" s="150"/>
    </row>
    <row r="994" spans="1:21" ht="38.25">
      <c r="A994" s="160">
        <v>979</v>
      </c>
      <c r="B994" s="160" t="s">
        <v>33</v>
      </c>
      <c r="C994" s="162" t="s">
        <v>32</v>
      </c>
      <c r="D994" s="207" t="s">
        <v>1635</v>
      </c>
      <c r="E994" s="85" t="s">
        <v>1717</v>
      </c>
      <c r="F994" s="85" t="s">
        <v>1717</v>
      </c>
      <c r="G994" s="85" t="s">
        <v>1717</v>
      </c>
      <c r="H994" s="85" t="s">
        <v>1717</v>
      </c>
      <c r="I994" s="166" t="s">
        <v>2189</v>
      </c>
      <c r="J994" s="166" t="s">
        <v>2189</v>
      </c>
      <c r="K994" s="166" t="s">
        <v>1657</v>
      </c>
      <c r="L994" s="164" t="s">
        <v>101</v>
      </c>
      <c r="M994" s="167">
        <v>1</v>
      </c>
      <c r="N994" s="168">
        <v>8000000</v>
      </c>
      <c r="O994" s="168">
        <f t="shared" si="30"/>
        <v>8000000</v>
      </c>
      <c r="P994" s="168" t="s">
        <v>129</v>
      </c>
      <c r="Q994" s="214" t="s">
        <v>938</v>
      </c>
      <c r="R994" s="162" t="s">
        <v>103</v>
      </c>
      <c r="S994" s="160">
        <v>0</v>
      </c>
      <c r="T994" s="153" t="s">
        <v>62</v>
      </c>
      <c r="U994" s="150"/>
    </row>
    <row r="995" spans="1:21" ht="140.25">
      <c r="A995" s="160">
        <v>980</v>
      </c>
      <c r="B995" s="162" t="s">
        <v>33</v>
      </c>
      <c r="C995" s="160" t="s">
        <v>34</v>
      </c>
      <c r="D995" s="164" t="s">
        <v>1939</v>
      </c>
      <c r="E995" s="166" t="s">
        <v>1940</v>
      </c>
      <c r="F995" s="85" t="s">
        <v>2191</v>
      </c>
      <c r="G995" s="166" t="s">
        <v>1942</v>
      </c>
      <c r="H995" s="166" t="s">
        <v>1943</v>
      </c>
      <c r="I995" s="165" t="s">
        <v>2193</v>
      </c>
      <c r="J995" s="165" t="s">
        <v>2194</v>
      </c>
      <c r="K995" s="166" t="s">
        <v>100</v>
      </c>
      <c r="L995" s="165" t="s">
        <v>1924</v>
      </c>
      <c r="M995" s="167">
        <v>15</v>
      </c>
      <c r="N995" s="168">
        <v>8000</v>
      </c>
      <c r="O995" s="168">
        <f t="shared" si="30"/>
        <v>120000</v>
      </c>
      <c r="P995" s="168" t="s">
        <v>135</v>
      </c>
      <c r="Q995" s="214" t="s">
        <v>2135</v>
      </c>
      <c r="R995" s="162" t="s">
        <v>103</v>
      </c>
      <c r="S995" s="160">
        <v>0</v>
      </c>
      <c r="T995" s="150" t="s">
        <v>42</v>
      </c>
      <c r="U995" s="150"/>
    </row>
    <row r="996" spans="1:21" ht="140.25">
      <c r="A996" s="160">
        <v>981</v>
      </c>
      <c r="B996" s="162" t="s">
        <v>33</v>
      </c>
      <c r="C996" s="160" t="s">
        <v>34</v>
      </c>
      <c r="D996" s="164" t="s">
        <v>1939</v>
      </c>
      <c r="E996" s="166" t="s">
        <v>2192</v>
      </c>
      <c r="F996" s="85" t="s">
        <v>2190</v>
      </c>
      <c r="G996" s="166" t="s">
        <v>1942</v>
      </c>
      <c r="H996" s="166" t="s">
        <v>1943</v>
      </c>
      <c r="I996" s="165" t="s">
        <v>2195</v>
      </c>
      <c r="J996" s="165" t="s">
        <v>2196</v>
      </c>
      <c r="K996" s="166" t="s">
        <v>100</v>
      </c>
      <c r="L996" s="165" t="s">
        <v>1924</v>
      </c>
      <c r="M996" s="167">
        <v>4</v>
      </c>
      <c r="N996" s="168">
        <v>13730</v>
      </c>
      <c r="O996" s="168">
        <f t="shared" si="30"/>
        <v>54920</v>
      </c>
      <c r="P996" s="168" t="s">
        <v>135</v>
      </c>
      <c r="Q996" s="214" t="s">
        <v>2135</v>
      </c>
      <c r="R996" s="162" t="s">
        <v>103</v>
      </c>
      <c r="S996" s="160">
        <v>0</v>
      </c>
      <c r="T996" s="150" t="s">
        <v>42</v>
      </c>
      <c r="U996" s="184"/>
    </row>
    <row r="997" spans="1:21" ht="38.25">
      <c r="A997" s="160">
        <v>982</v>
      </c>
      <c r="B997" s="162" t="s">
        <v>33</v>
      </c>
      <c r="C997" s="160" t="s">
        <v>34</v>
      </c>
      <c r="D997" s="160" t="s">
        <v>2198</v>
      </c>
      <c r="E997" s="85" t="s">
        <v>2199</v>
      </c>
      <c r="F997" s="85" t="s">
        <v>2199</v>
      </c>
      <c r="G997" s="164" t="s">
        <v>2197</v>
      </c>
      <c r="H997" s="164" t="s">
        <v>2197</v>
      </c>
      <c r="I997" s="166" t="s">
        <v>2200</v>
      </c>
      <c r="J997" s="166" t="s">
        <v>2200</v>
      </c>
      <c r="K997" s="166" t="s">
        <v>100</v>
      </c>
      <c r="L997" s="166" t="s">
        <v>2201</v>
      </c>
      <c r="M997" s="165">
        <v>100</v>
      </c>
      <c r="N997" s="167">
        <v>150</v>
      </c>
      <c r="O997" s="168">
        <f t="shared" si="30"/>
        <v>15000</v>
      </c>
      <c r="P997" s="168" t="s">
        <v>135</v>
      </c>
      <c r="Q997" s="214" t="s">
        <v>2135</v>
      </c>
      <c r="R997" s="162" t="s">
        <v>103</v>
      </c>
      <c r="S997" s="160">
        <v>0</v>
      </c>
      <c r="T997" s="150" t="s">
        <v>42</v>
      </c>
      <c r="U997" s="184"/>
    </row>
    <row r="998" spans="1:21" ht="38.25">
      <c r="A998" s="160">
        <v>983</v>
      </c>
      <c r="B998" s="160" t="s">
        <v>33</v>
      </c>
      <c r="C998" s="160" t="s">
        <v>34</v>
      </c>
      <c r="D998" s="207" t="s">
        <v>2202</v>
      </c>
      <c r="E998" s="166" t="s">
        <v>2204</v>
      </c>
      <c r="F998" s="166" t="s">
        <v>2204</v>
      </c>
      <c r="G998" s="166" t="s">
        <v>2203</v>
      </c>
      <c r="H998" s="166" t="s">
        <v>2203</v>
      </c>
      <c r="I998" s="166" t="s">
        <v>2203</v>
      </c>
      <c r="J998" s="166" t="s">
        <v>2203</v>
      </c>
      <c r="K998" s="166" t="s">
        <v>100</v>
      </c>
      <c r="L998" s="166" t="s">
        <v>1924</v>
      </c>
      <c r="M998" s="165">
        <v>50</v>
      </c>
      <c r="N998" s="167">
        <v>100</v>
      </c>
      <c r="O998" s="168">
        <f t="shared" si="30"/>
        <v>5000</v>
      </c>
      <c r="P998" s="168" t="s">
        <v>135</v>
      </c>
      <c r="Q998" s="214" t="s">
        <v>2135</v>
      </c>
      <c r="R998" s="162" t="s">
        <v>103</v>
      </c>
      <c r="S998" s="160">
        <v>0</v>
      </c>
      <c r="T998" s="150" t="s">
        <v>42</v>
      </c>
      <c r="U998" s="150"/>
    </row>
    <row r="999" spans="1:21" ht="76.5">
      <c r="A999" s="160">
        <v>984</v>
      </c>
      <c r="B999" s="160" t="s">
        <v>33</v>
      </c>
      <c r="C999" s="160" t="s">
        <v>34</v>
      </c>
      <c r="D999" s="207" t="s">
        <v>2205</v>
      </c>
      <c r="E999" s="166" t="s">
        <v>2207</v>
      </c>
      <c r="F999" s="166" t="s">
        <v>2207</v>
      </c>
      <c r="G999" s="166" t="s">
        <v>2206</v>
      </c>
      <c r="H999" s="166" t="s">
        <v>2206</v>
      </c>
      <c r="I999" s="166" t="s">
        <v>2208</v>
      </c>
      <c r="J999" s="166" t="s">
        <v>2208</v>
      </c>
      <c r="K999" s="166" t="s">
        <v>100</v>
      </c>
      <c r="L999" s="166" t="s">
        <v>1924</v>
      </c>
      <c r="M999" s="165">
        <v>4</v>
      </c>
      <c r="N999" s="167">
        <v>3900</v>
      </c>
      <c r="O999" s="168">
        <f t="shared" si="30"/>
        <v>15600</v>
      </c>
      <c r="P999" s="168" t="s">
        <v>135</v>
      </c>
      <c r="Q999" s="214" t="s">
        <v>2135</v>
      </c>
      <c r="R999" s="162" t="s">
        <v>103</v>
      </c>
      <c r="S999" s="160">
        <v>0</v>
      </c>
      <c r="T999" s="150" t="s">
        <v>42</v>
      </c>
      <c r="U999" s="150"/>
    </row>
    <row r="1000" spans="1:21" ht="38.25">
      <c r="A1000" s="160">
        <v>985</v>
      </c>
      <c r="B1000" s="162" t="s">
        <v>33</v>
      </c>
      <c r="C1000" s="160" t="s">
        <v>34</v>
      </c>
      <c r="D1000" s="65" t="s">
        <v>2183</v>
      </c>
      <c r="E1000" s="166" t="s">
        <v>1962</v>
      </c>
      <c r="F1000" s="198" t="s">
        <v>1948</v>
      </c>
      <c r="G1000" s="166" t="s">
        <v>2184</v>
      </c>
      <c r="H1000" s="198" t="s">
        <v>2185</v>
      </c>
      <c r="I1000" s="166" t="s">
        <v>2186</v>
      </c>
      <c r="J1000" s="198" t="s">
        <v>2187</v>
      </c>
      <c r="K1000" s="166" t="s">
        <v>1657</v>
      </c>
      <c r="L1000" s="160" t="s">
        <v>483</v>
      </c>
      <c r="M1000" s="167">
        <v>169</v>
      </c>
      <c r="N1000" s="168">
        <v>7800</v>
      </c>
      <c r="O1000" s="168">
        <v>1318200</v>
      </c>
      <c r="P1000" s="160" t="s">
        <v>135</v>
      </c>
      <c r="Q1000" s="166" t="s">
        <v>2188</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2211</v>
      </c>
      <c r="J1001" s="166" t="s">
        <v>2211</v>
      </c>
      <c r="K1001" s="165" t="s">
        <v>100</v>
      </c>
      <c r="L1001" s="165" t="s">
        <v>2385</v>
      </c>
      <c r="M1001" s="167">
        <v>1</v>
      </c>
      <c r="N1001" s="194">
        <v>171428.57</v>
      </c>
      <c r="O1001" s="168">
        <f t="shared" ref="O1001:O1008" si="31">M1001*N1001</f>
        <v>171428.57</v>
      </c>
      <c r="P1001" s="160" t="s">
        <v>110</v>
      </c>
      <c r="Q1001" s="162" t="s">
        <v>2212</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4">
        <v>42960</v>
      </c>
      <c r="O1002" s="168">
        <f t="shared" si="31"/>
        <v>42960</v>
      </c>
      <c r="P1002" s="160" t="s">
        <v>110</v>
      </c>
      <c r="Q1002" s="214" t="s">
        <v>2220</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2225</v>
      </c>
      <c r="J1003" s="166" t="s">
        <v>2225</v>
      </c>
      <c r="K1003" s="166" t="s">
        <v>1625</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2226</v>
      </c>
      <c r="J1004" s="166" t="s">
        <v>2226</v>
      </c>
      <c r="K1004" s="166" t="s">
        <v>1625</v>
      </c>
      <c r="L1004" s="164" t="s">
        <v>101</v>
      </c>
      <c r="M1004" s="161">
        <v>1</v>
      </c>
      <c r="N1004" s="168">
        <v>441975</v>
      </c>
      <c r="O1004" s="168">
        <f t="shared" si="31"/>
        <v>441975</v>
      </c>
      <c r="P1004" s="74" t="s">
        <v>135</v>
      </c>
      <c r="Q1004" s="166" t="s">
        <v>2227</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2228</v>
      </c>
      <c r="J1005" s="166" t="s">
        <v>2228</v>
      </c>
      <c r="K1005" s="166" t="s">
        <v>1625</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2229</v>
      </c>
      <c r="E1006" s="166" t="s">
        <v>2230</v>
      </c>
      <c r="F1006" s="166" t="s">
        <v>2231</v>
      </c>
      <c r="G1006" s="166" t="s">
        <v>2230</v>
      </c>
      <c r="H1006" s="166" t="s">
        <v>2231</v>
      </c>
      <c r="I1006" s="166" t="s">
        <v>2232</v>
      </c>
      <c r="J1006" s="166" t="s">
        <v>2233</v>
      </c>
      <c r="K1006" s="88" t="s">
        <v>100</v>
      </c>
      <c r="L1006" s="164" t="s">
        <v>34</v>
      </c>
      <c r="M1006" s="161">
        <v>1</v>
      </c>
      <c r="N1006" s="168">
        <v>129999.99999999997</v>
      </c>
      <c r="O1006" s="168">
        <v>129999.99999999997</v>
      </c>
      <c r="P1006" s="160" t="s">
        <v>135</v>
      </c>
      <c r="Q1006" s="49" t="s">
        <v>2234</v>
      </c>
      <c r="R1006" s="164" t="s">
        <v>83</v>
      </c>
      <c r="S1006" s="164">
        <v>100</v>
      </c>
      <c r="T1006" s="151" t="s">
        <v>1569</v>
      </c>
      <c r="U1006" s="150"/>
    </row>
    <row r="1007" spans="1:21" ht="76.5">
      <c r="A1007" s="160">
        <v>992</v>
      </c>
      <c r="B1007" s="162" t="s">
        <v>33</v>
      </c>
      <c r="C1007" s="160" t="s">
        <v>32</v>
      </c>
      <c r="D1007" s="164" t="s">
        <v>2235</v>
      </c>
      <c r="E1007" s="166" t="s">
        <v>2236</v>
      </c>
      <c r="F1007" s="166" t="s">
        <v>2237</v>
      </c>
      <c r="G1007" s="166" t="s">
        <v>2238</v>
      </c>
      <c r="H1007" s="166" t="s">
        <v>2239</v>
      </c>
      <c r="I1007" s="166" t="s">
        <v>2238</v>
      </c>
      <c r="J1007" s="166" t="s">
        <v>2239</v>
      </c>
      <c r="K1007" s="166" t="s">
        <v>100</v>
      </c>
      <c r="L1007" s="164" t="s">
        <v>101</v>
      </c>
      <c r="M1007" s="167">
        <v>1</v>
      </c>
      <c r="N1007" s="168">
        <v>2250000</v>
      </c>
      <c r="O1007" s="168">
        <f t="shared" si="31"/>
        <v>2250000</v>
      </c>
      <c r="P1007" s="70" t="s">
        <v>135</v>
      </c>
      <c r="Q1007" s="49" t="s">
        <v>938</v>
      </c>
      <c r="R1007" s="164">
        <v>711000000</v>
      </c>
      <c r="S1007" s="161">
        <v>100</v>
      </c>
      <c r="T1007" s="151" t="s">
        <v>2085</v>
      </c>
      <c r="U1007" s="150"/>
    </row>
    <row r="1008" spans="1:21" ht="25.5">
      <c r="A1008" s="160">
        <v>993</v>
      </c>
      <c r="B1008" s="162" t="s">
        <v>33</v>
      </c>
      <c r="C1008" s="160" t="s">
        <v>32</v>
      </c>
      <c r="D1008" s="207" t="s">
        <v>2240</v>
      </c>
      <c r="E1008" s="166" t="s">
        <v>2241</v>
      </c>
      <c r="F1008" s="166" t="s">
        <v>2242</v>
      </c>
      <c r="G1008" s="166" t="s">
        <v>2241</v>
      </c>
      <c r="H1008" s="166" t="s">
        <v>2242</v>
      </c>
      <c r="I1008" s="166" t="s">
        <v>2241</v>
      </c>
      <c r="J1008" s="166" t="s">
        <v>2242</v>
      </c>
      <c r="K1008" s="166" t="s">
        <v>100</v>
      </c>
      <c r="L1008" s="164" t="s">
        <v>101</v>
      </c>
      <c r="M1008" s="167">
        <v>1</v>
      </c>
      <c r="N1008" s="168">
        <v>2460000</v>
      </c>
      <c r="O1008" s="168">
        <f t="shared" si="31"/>
        <v>2460000</v>
      </c>
      <c r="P1008" s="160" t="s">
        <v>135</v>
      </c>
      <c r="Q1008" s="214" t="s">
        <v>938</v>
      </c>
      <c r="R1008" s="164">
        <v>711000000</v>
      </c>
      <c r="S1008" s="160">
        <v>100</v>
      </c>
      <c r="T1008" s="151" t="s">
        <v>2085</v>
      </c>
      <c r="U1008" s="150"/>
    </row>
    <row r="1009" spans="1:21" ht="38.25">
      <c r="A1009" s="160">
        <v>994</v>
      </c>
      <c r="B1009" s="162" t="s">
        <v>33</v>
      </c>
      <c r="C1009" s="160" t="s">
        <v>34</v>
      </c>
      <c r="D1009" s="160" t="s">
        <v>2243</v>
      </c>
      <c r="E1009" s="166" t="s">
        <v>2244</v>
      </c>
      <c r="F1009" s="166" t="s">
        <v>2245</v>
      </c>
      <c r="G1009" s="166" t="s">
        <v>2246</v>
      </c>
      <c r="H1009" s="166" t="s">
        <v>2247</v>
      </c>
      <c r="I1009" s="166" t="s">
        <v>2248</v>
      </c>
      <c r="J1009" s="166" t="s">
        <v>2249</v>
      </c>
      <c r="K1009" s="165" t="s">
        <v>100</v>
      </c>
      <c r="L1009" s="160" t="s">
        <v>908</v>
      </c>
      <c r="M1009" s="161">
        <v>250</v>
      </c>
      <c r="N1009" s="168">
        <v>241.072</v>
      </c>
      <c r="O1009" s="168">
        <v>60268</v>
      </c>
      <c r="P1009" s="160" t="s">
        <v>135</v>
      </c>
      <c r="Q1009" s="166" t="s">
        <v>2135</v>
      </c>
      <c r="R1009" s="164" t="s">
        <v>103</v>
      </c>
      <c r="S1009" s="161">
        <v>0</v>
      </c>
      <c r="T1009" s="151" t="s">
        <v>42</v>
      </c>
      <c r="U1009" s="150"/>
    </row>
    <row r="1010" spans="1:21" ht="51">
      <c r="A1010" s="160">
        <v>995</v>
      </c>
      <c r="B1010" s="160" t="s">
        <v>33</v>
      </c>
      <c r="C1010" s="160" t="s">
        <v>116</v>
      </c>
      <c r="D1010" s="207" t="s">
        <v>2250</v>
      </c>
      <c r="E1010" s="166" t="s">
        <v>2251</v>
      </c>
      <c r="F1010" s="166" t="s">
        <v>2252</v>
      </c>
      <c r="G1010" s="166" t="s">
        <v>2251</v>
      </c>
      <c r="H1010" s="166" t="s">
        <v>2252</v>
      </c>
      <c r="I1010" s="166" t="s">
        <v>2251</v>
      </c>
      <c r="J1010" s="166" t="s">
        <v>2252</v>
      </c>
      <c r="K1010" s="166" t="s">
        <v>100</v>
      </c>
      <c r="L1010" s="160" t="s">
        <v>2385</v>
      </c>
      <c r="M1010" s="167">
        <v>1</v>
      </c>
      <c r="N1010" s="168">
        <v>88800</v>
      </c>
      <c r="O1010" s="168">
        <f>M1010*N1010</f>
        <v>88800</v>
      </c>
      <c r="P1010" s="160" t="s">
        <v>135</v>
      </c>
      <c r="Q1010" s="214" t="s">
        <v>2135</v>
      </c>
      <c r="R1010" s="164" t="s">
        <v>103</v>
      </c>
      <c r="S1010" s="160">
        <v>0</v>
      </c>
      <c r="T1010" s="151" t="s">
        <v>1525</v>
      </c>
      <c r="U1010" s="150"/>
    </row>
    <row r="1011" spans="1:21" ht="38.25">
      <c r="A1011" s="160">
        <v>996</v>
      </c>
      <c r="B1011" s="160" t="s">
        <v>33</v>
      </c>
      <c r="C1011" s="160" t="s">
        <v>34</v>
      </c>
      <c r="D1011" s="207" t="s">
        <v>2253</v>
      </c>
      <c r="E1011" s="166" t="s">
        <v>2254</v>
      </c>
      <c r="F1011" s="166" t="s">
        <v>2254</v>
      </c>
      <c r="G1011" s="166" t="s">
        <v>2255</v>
      </c>
      <c r="H1011" s="166" t="s">
        <v>2256</v>
      </c>
      <c r="I1011" s="166" t="s">
        <v>2257</v>
      </c>
      <c r="J1011" s="166" t="s">
        <v>2258</v>
      </c>
      <c r="K1011" s="166" t="s">
        <v>100</v>
      </c>
      <c r="L1011" s="160" t="s">
        <v>2259</v>
      </c>
      <c r="M1011" s="167">
        <v>1</v>
      </c>
      <c r="N1011" s="168">
        <v>1500</v>
      </c>
      <c r="O1011" s="168">
        <f>M1011*N1011</f>
        <v>1500</v>
      </c>
      <c r="P1011" s="160" t="s">
        <v>135</v>
      </c>
      <c r="Q1011" s="214" t="s">
        <v>2135</v>
      </c>
      <c r="R1011" s="164" t="s">
        <v>103</v>
      </c>
      <c r="S1011" s="160">
        <v>100</v>
      </c>
      <c r="T1011" s="151" t="s">
        <v>1525</v>
      </c>
      <c r="U1011" s="150"/>
    </row>
    <row r="1012" spans="1:21" ht="38.25">
      <c r="A1012" s="160">
        <v>997</v>
      </c>
      <c r="B1012" s="160" t="s">
        <v>33</v>
      </c>
      <c r="C1012" s="160" t="s">
        <v>34</v>
      </c>
      <c r="D1012" s="207" t="s">
        <v>2253</v>
      </c>
      <c r="E1012" s="166" t="s">
        <v>2254</v>
      </c>
      <c r="F1012" s="166" t="s">
        <v>2254</v>
      </c>
      <c r="G1012" s="166" t="s">
        <v>2255</v>
      </c>
      <c r="H1012" s="166" t="s">
        <v>2256</v>
      </c>
      <c r="I1012" s="166" t="s">
        <v>2260</v>
      </c>
      <c r="J1012" s="166" t="s">
        <v>2261</v>
      </c>
      <c r="K1012" s="166" t="s">
        <v>100</v>
      </c>
      <c r="L1012" s="160" t="s">
        <v>2259</v>
      </c>
      <c r="M1012" s="167">
        <v>1</v>
      </c>
      <c r="N1012" s="168">
        <v>1500</v>
      </c>
      <c r="O1012" s="168">
        <f t="shared" ref="O1012:O1017" si="32">M1012*N1012</f>
        <v>1500</v>
      </c>
      <c r="P1012" s="160" t="s">
        <v>135</v>
      </c>
      <c r="Q1012" s="214" t="s">
        <v>2135</v>
      </c>
      <c r="R1012" s="164" t="s">
        <v>103</v>
      </c>
      <c r="S1012" s="160">
        <v>0</v>
      </c>
      <c r="T1012" s="151" t="s">
        <v>1525</v>
      </c>
      <c r="U1012" s="150"/>
    </row>
    <row r="1013" spans="1:21" ht="38.25">
      <c r="A1013" s="160">
        <v>998</v>
      </c>
      <c r="B1013" s="160" t="s">
        <v>33</v>
      </c>
      <c r="C1013" s="160" t="s">
        <v>34</v>
      </c>
      <c r="D1013" s="207" t="s">
        <v>2262</v>
      </c>
      <c r="E1013" s="166" t="s">
        <v>2263</v>
      </c>
      <c r="F1013" s="166" t="s">
        <v>2264</v>
      </c>
      <c r="G1013" s="166" t="s">
        <v>2265</v>
      </c>
      <c r="H1013" s="166" t="s">
        <v>2266</v>
      </c>
      <c r="I1013" s="166" t="s">
        <v>2267</v>
      </c>
      <c r="J1013" s="166" t="s">
        <v>2268</v>
      </c>
      <c r="K1013" s="166" t="s">
        <v>100</v>
      </c>
      <c r="L1013" s="160" t="s">
        <v>479</v>
      </c>
      <c r="M1013" s="167">
        <v>16</v>
      </c>
      <c r="N1013" s="168">
        <v>50</v>
      </c>
      <c r="O1013" s="168">
        <f t="shared" si="32"/>
        <v>800</v>
      </c>
      <c r="P1013" s="160" t="s">
        <v>135</v>
      </c>
      <c r="Q1013" s="214" t="s">
        <v>2135</v>
      </c>
      <c r="R1013" s="164" t="s">
        <v>103</v>
      </c>
      <c r="S1013" s="160">
        <v>0</v>
      </c>
      <c r="T1013" s="151" t="s">
        <v>1525</v>
      </c>
      <c r="U1013" s="150"/>
    </row>
    <row r="1014" spans="1:21" ht="38.25">
      <c r="A1014" s="160">
        <v>999</v>
      </c>
      <c r="B1014" s="160" t="s">
        <v>33</v>
      </c>
      <c r="C1014" s="160" t="s">
        <v>34</v>
      </c>
      <c r="D1014" s="207" t="s">
        <v>2269</v>
      </c>
      <c r="E1014" s="166" t="s">
        <v>2263</v>
      </c>
      <c r="F1014" s="166" t="s">
        <v>2264</v>
      </c>
      <c r="G1014" s="166" t="s">
        <v>2270</v>
      </c>
      <c r="H1014" s="166" t="s">
        <v>2271</v>
      </c>
      <c r="I1014" s="166" t="s">
        <v>2272</v>
      </c>
      <c r="J1014" s="166" t="s">
        <v>2273</v>
      </c>
      <c r="K1014" s="166" t="s">
        <v>100</v>
      </c>
      <c r="L1014" s="160" t="s">
        <v>479</v>
      </c>
      <c r="M1014" s="167">
        <v>16</v>
      </c>
      <c r="N1014" s="168">
        <v>50</v>
      </c>
      <c r="O1014" s="168">
        <f t="shared" si="32"/>
        <v>800</v>
      </c>
      <c r="P1014" s="160" t="s">
        <v>135</v>
      </c>
      <c r="Q1014" s="214" t="s">
        <v>2135</v>
      </c>
      <c r="R1014" s="164" t="s">
        <v>103</v>
      </c>
      <c r="S1014" s="160">
        <v>0</v>
      </c>
      <c r="T1014" s="151" t="s">
        <v>1525</v>
      </c>
      <c r="U1014" s="150"/>
    </row>
    <row r="1015" spans="1:21" ht="38.25">
      <c r="A1015" s="160">
        <v>1000</v>
      </c>
      <c r="B1015" s="160" t="s">
        <v>33</v>
      </c>
      <c r="C1015" s="160" t="s">
        <v>34</v>
      </c>
      <c r="D1015" s="207" t="s">
        <v>2274</v>
      </c>
      <c r="E1015" s="166" t="s">
        <v>2263</v>
      </c>
      <c r="F1015" s="166" t="s">
        <v>2264</v>
      </c>
      <c r="G1015" s="166" t="s">
        <v>2275</v>
      </c>
      <c r="H1015" s="166" t="s">
        <v>2276</v>
      </c>
      <c r="I1015" s="166" t="s">
        <v>2277</v>
      </c>
      <c r="J1015" s="166" t="s">
        <v>2278</v>
      </c>
      <c r="K1015" s="166" t="s">
        <v>100</v>
      </c>
      <c r="L1015" s="160" t="s">
        <v>479</v>
      </c>
      <c r="M1015" s="167">
        <v>1</v>
      </c>
      <c r="N1015" s="168">
        <v>100</v>
      </c>
      <c r="O1015" s="168">
        <f t="shared" si="32"/>
        <v>100</v>
      </c>
      <c r="P1015" s="160" t="s">
        <v>135</v>
      </c>
      <c r="Q1015" s="214" t="s">
        <v>2135</v>
      </c>
      <c r="R1015" s="164" t="s">
        <v>103</v>
      </c>
      <c r="S1015" s="160">
        <v>0</v>
      </c>
      <c r="T1015" s="151" t="s">
        <v>1525</v>
      </c>
      <c r="U1015" s="150"/>
    </row>
    <row r="1016" spans="1:21" ht="38.25">
      <c r="A1016" s="160">
        <v>1001</v>
      </c>
      <c r="B1016" s="160" t="s">
        <v>33</v>
      </c>
      <c r="C1016" s="160" t="s">
        <v>34</v>
      </c>
      <c r="D1016" s="207" t="s">
        <v>2279</v>
      </c>
      <c r="E1016" s="166" t="s">
        <v>2263</v>
      </c>
      <c r="F1016" s="166" t="s">
        <v>2264</v>
      </c>
      <c r="G1016" s="166" t="s">
        <v>2275</v>
      </c>
      <c r="H1016" s="166" t="s">
        <v>2276</v>
      </c>
      <c r="I1016" s="166" t="s">
        <v>2280</v>
      </c>
      <c r="J1016" s="166" t="s">
        <v>2281</v>
      </c>
      <c r="K1016" s="166" t="s">
        <v>100</v>
      </c>
      <c r="L1016" s="160" t="s">
        <v>479</v>
      </c>
      <c r="M1016" s="167">
        <v>22</v>
      </c>
      <c r="N1016" s="168">
        <v>100</v>
      </c>
      <c r="O1016" s="168">
        <f t="shared" si="32"/>
        <v>2200</v>
      </c>
      <c r="P1016" s="160" t="s">
        <v>135</v>
      </c>
      <c r="Q1016" s="214" t="s">
        <v>2135</v>
      </c>
      <c r="R1016" s="164" t="s">
        <v>103</v>
      </c>
      <c r="S1016" s="160">
        <v>0</v>
      </c>
      <c r="T1016" s="151" t="s">
        <v>1525</v>
      </c>
      <c r="U1016" s="150"/>
    </row>
    <row r="1017" spans="1:21" ht="89.25">
      <c r="A1017" s="160">
        <v>1002</v>
      </c>
      <c r="B1017" s="160" t="s">
        <v>33</v>
      </c>
      <c r="C1017" s="160" t="s">
        <v>34</v>
      </c>
      <c r="D1017" s="207" t="s">
        <v>2282</v>
      </c>
      <c r="E1017" s="166" t="s">
        <v>2283</v>
      </c>
      <c r="F1017" s="166" t="s">
        <v>2284</v>
      </c>
      <c r="G1017" s="166" t="s">
        <v>2285</v>
      </c>
      <c r="H1017" s="166" t="s">
        <v>2286</v>
      </c>
      <c r="I1017" s="166" t="s">
        <v>2287</v>
      </c>
      <c r="J1017" s="166" t="s">
        <v>2288</v>
      </c>
      <c r="K1017" s="166" t="s">
        <v>100</v>
      </c>
      <c r="L1017" s="160" t="s">
        <v>479</v>
      </c>
      <c r="M1017" s="167">
        <v>16</v>
      </c>
      <c r="N1017" s="168">
        <v>50</v>
      </c>
      <c r="O1017" s="168">
        <f t="shared" si="32"/>
        <v>800</v>
      </c>
      <c r="P1017" s="160" t="s">
        <v>135</v>
      </c>
      <c r="Q1017" s="214" t="s">
        <v>2135</v>
      </c>
      <c r="R1017" s="164" t="s">
        <v>103</v>
      </c>
      <c r="S1017" s="160">
        <v>0</v>
      </c>
      <c r="T1017" s="151" t="s">
        <v>1525</v>
      </c>
      <c r="U1017" s="150"/>
    </row>
    <row r="1018" spans="1:21" ht="76.5">
      <c r="A1018" s="160">
        <v>1003</v>
      </c>
      <c r="B1018" s="160" t="s">
        <v>33</v>
      </c>
      <c r="C1018" s="160" t="s">
        <v>32</v>
      </c>
      <c r="D1018" s="215" t="s">
        <v>1800</v>
      </c>
      <c r="E1018" s="166" t="s">
        <v>1804</v>
      </c>
      <c r="F1018" s="166" t="s">
        <v>1801</v>
      </c>
      <c r="G1018" s="166" t="s">
        <v>1804</v>
      </c>
      <c r="H1018" s="166" t="s">
        <v>1801</v>
      </c>
      <c r="I1018" s="166" t="s">
        <v>2289</v>
      </c>
      <c r="J1018" s="166" t="s">
        <v>2290</v>
      </c>
      <c r="K1018" s="166" t="s">
        <v>100</v>
      </c>
      <c r="L1018" s="160" t="s">
        <v>101</v>
      </c>
      <c r="M1018" s="167">
        <v>1</v>
      </c>
      <c r="N1018" s="168">
        <v>100000</v>
      </c>
      <c r="O1018" s="168">
        <v>100000</v>
      </c>
      <c r="P1018" s="160" t="s">
        <v>135</v>
      </c>
      <c r="Q1018" s="214" t="s">
        <v>2291</v>
      </c>
      <c r="R1018" s="164">
        <v>351000000</v>
      </c>
      <c r="S1018" s="160">
        <v>0</v>
      </c>
      <c r="T1018" s="151" t="s">
        <v>72</v>
      </c>
      <c r="U1018" s="150"/>
    </row>
    <row r="1019" spans="1:21" ht="51">
      <c r="A1019" s="160">
        <v>1004</v>
      </c>
      <c r="B1019" s="160" t="s">
        <v>33</v>
      </c>
      <c r="C1019" s="160" t="s">
        <v>32</v>
      </c>
      <c r="D1019" s="160" t="s">
        <v>2292</v>
      </c>
      <c r="E1019" s="166" t="s">
        <v>2293</v>
      </c>
      <c r="F1019" s="166" t="s">
        <v>2294</v>
      </c>
      <c r="G1019" s="166" t="s">
        <v>2295</v>
      </c>
      <c r="H1019" s="166" t="s">
        <v>2296</v>
      </c>
      <c r="I1019" s="216" t="s">
        <v>2297</v>
      </c>
      <c r="J1019" s="166" t="s">
        <v>2298</v>
      </c>
      <c r="K1019" s="166" t="s">
        <v>100</v>
      </c>
      <c r="L1019" s="164" t="s">
        <v>101</v>
      </c>
      <c r="M1019" s="167">
        <v>1</v>
      </c>
      <c r="N1019" s="168">
        <v>200000</v>
      </c>
      <c r="O1019" s="168">
        <v>200000</v>
      </c>
      <c r="P1019" s="165" t="s">
        <v>135</v>
      </c>
      <c r="Q1019" s="47" t="s">
        <v>2291</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2299</v>
      </c>
      <c r="J1020" s="166" t="s">
        <v>2300</v>
      </c>
      <c r="K1020" s="166" t="s">
        <v>100</v>
      </c>
      <c r="L1020" s="164" t="s">
        <v>101</v>
      </c>
      <c r="M1020" s="167">
        <v>1</v>
      </c>
      <c r="N1020" s="168">
        <v>980000</v>
      </c>
      <c r="O1020" s="168">
        <f>M1020*N1020</f>
        <v>980000</v>
      </c>
      <c r="P1020" s="165" t="s">
        <v>135</v>
      </c>
      <c r="Q1020" s="47" t="s">
        <v>2301</v>
      </c>
      <c r="R1020" s="164" t="s">
        <v>2302</v>
      </c>
      <c r="S1020" s="161">
        <v>100</v>
      </c>
      <c r="T1020" s="151" t="s">
        <v>45</v>
      </c>
      <c r="U1020" s="150"/>
    </row>
    <row r="1021" spans="1:21" ht="38.25">
      <c r="A1021" s="160">
        <v>1006</v>
      </c>
      <c r="B1021" s="160" t="s">
        <v>33</v>
      </c>
      <c r="C1021" s="160" t="s">
        <v>34</v>
      </c>
      <c r="D1021" s="160" t="s">
        <v>971</v>
      </c>
      <c r="E1021" s="166" t="s">
        <v>2303</v>
      </c>
      <c r="F1021" s="166" t="s">
        <v>696</v>
      </c>
      <c r="G1021" s="166" t="s">
        <v>2304</v>
      </c>
      <c r="H1021" s="166" t="s">
        <v>973</v>
      </c>
      <c r="I1021" s="166" t="s">
        <v>2305</v>
      </c>
      <c r="J1021" s="166" t="s">
        <v>974</v>
      </c>
      <c r="K1021" s="166" t="s">
        <v>100</v>
      </c>
      <c r="L1021" s="164" t="s">
        <v>126</v>
      </c>
      <c r="M1021" s="167">
        <v>2090</v>
      </c>
      <c r="N1021" s="168">
        <v>20</v>
      </c>
      <c r="O1021" s="168">
        <f t="shared" ref="O1021:O1029" si="33">M1021*N1021</f>
        <v>41800</v>
      </c>
      <c r="P1021" s="165" t="s">
        <v>129</v>
      </c>
      <c r="Q1021" s="214" t="s">
        <v>1065</v>
      </c>
      <c r="R1021" s="164" t="s">
        <v>82</v>
      </c>
      <c r="S1021" s="161">
        <v>0</v>
      </c>
      <c r="T1021" s="151" t="s">
        <v>70</v>
      </c>
      <c r="U1021" s="150"/>
    </row>
    <row r="1022" spans="1:21" ht="25.5">
      <c r="A1022" s="160">
        <v>1007</v>
      </c>
      <c r="B1022" s="162" t="s">
        <v>33</v>
      </c>
      <c r="C1022" s="160" t="s">
        <v>34</v>
      </c>
      <c r="D1022" s="160" t="s">
        <v>989</v>
      </c>
      <c r="E1022" s="166" t="s">
        <v>2306</v>
      </c>
      <c r="F1022" s="166" t="s">
        <v>991</v>
      </c>
      <c r="G1022" s="166" t="s">
        <v>2307</v>
      </c>
      <c r="H1022" s="166" t="s">
        <v>993</v>
      </c>
      <c r="I1022" s="166" t="s">
        <v>2307</v>
      </c>
      <c r="J1022" s="166" t="s">
        <v>993</v>
      </c>
      <c r="K1022" s="88" t="s">
        <v>100</v>
      </c>
      <c r="L1022" s="164" t="s">
        <v>126</v>
      </c>
      <c r="M1022" s="161">
        <v>9</v>
      </c>
      <c r="N1022" s="168">
        <v>4464.2857142857138</v>
      </c>
      <c r="O1022" s="168">
        <v>40178.57142857142</v>
      </c>
      <c r="P1022" s="160" t="s">
        <v>129</v>
      </c>
      <c r="Q1022" s="49" t="s">
        <v>2308</v>
      </c>
      <c r="R1022" s="164" t="s">
        <v>82</v>
      </c>
      <c r="S1022" s="164">
        <v>100</v>
      </c>
      <c r="T1022" s="151" t="s">
        <v>70</v>
      </c>
      <c r="U1022" s="150"/>
    </row>
    <row r="1023" spans="1:21" ht="38.25">
      <c r="A1023" s="160">
        <v>1008</v>
      </c>
      <c r="B1023" s="160" t="s">
        <v>33</v>
      </c>
      <c r="C1023" s="160" t="s">
        <v>34</v>
      </c>
      <c r="D1023" s="160" t="s">
        <v>2309</v>
      </c>
      <c r="E1023" s="166" t="s">
        <v>2306</v>
      </c>
      <c r="F1023" s="166" t="s">
        <v>991</v>
      </c>
      <c r="G1023" s="166" t="s">
        <v>2307</v>
      </c>
      <c r="H1023" s="166" t="s">
        <v>993</v>
      </c>
      <c r="I1023" s="166" t="s">
        <v>2310</v>
      </c>
      <c r="J1023" s="166" t="s">
        <v>2311</v>
      </c>
      <c r="K1023" s="166" t="s">
        <v>100</v>
      </c>
      <c r="L1023" s="164" t="s">
        <v>126</v>
      </c>
      <c r="M1023" s="167">
        <v>1</v>
      </c>
      <c r="N1023" s="168">
        <v>3000</v>
      </c>
      <c r="O1023" s="168">
        <f t="shared" si="33"/>
        <v>3000</v>
      </c>
      <c r="P1023" s="165" t="s">
        <v>129</v>
      </c>
      <c r="Q1023" s="47" t="s">
        <v>2308</v>
      </c>
      <c r="R1023" s="164" t="s">
        <v>82</v>
      </c>
      <c r="S1023" s="161">
        <v>100</v>
      </c>
      <c r="T1023" s="151" t="s">
        <v>70</v>
      </c>
      <c r="U1023" s="150"/>
    </row>
    <row r="1024" spans="1:21" ht="38.25">
      <c r="A1024" s="160">
        <v>1009</v>
      </c>
      <c r="B1024" s="160" t="s">
        <v>33</v>
      </c>
      <c r="C1024" s="160" t="s">
        <v>34</v>
      </c>
      <c r="D1024" s="160" t="s">
        <v>989</v>
      </c>
      <c r="E1024" s="166" t="s">
        <v>2306</v>
      </c>
      <c r="F1024" s="166" t="s">
        <v>991</v>
      </c>
      <c r="G1024" s="166" t="s">
        <v>2307</v>
      </c>
      <c r="H1024" s="166" t="s">
        <v>993</v>
      </c>
      <c r="I1024" s="166" t="s">
        <v>2312</v>
      </c>
      <c r="J1024" s="166" t="s">
        <v>2313</v>
      </c>
      <c r="K1024" s="166" t="s">
        <v>100</v>
      </c>
      <c r="L1024" s="164" t="s">
        <v>126</v>
      </c>
      <c r="M1024" s="167">
        <v>1</v>
      </c>
      <c r="N1024" s="168">
        <v>3000</v>
      </c>
      <c r="O1024" s="168">
        <f t="shared" si="33"/>
        <v>3000</v>
      </c>
      <c r="P1024" s="165" t="s">
        <v>129</v>
      </c>
      <c r="Q1024" s="47" t="s">
        <v>2308</v>
      </c>
      <c r="R1024" s="164" t="s">
        <v>82</v>
      </c>
      <c r="S1024" s="161">
        <v>100</v>
      </c>
      <c r="T1024" s="151" t="s">
        <v>70</v>
      </c>
      <c r="U1024" s="150"/>
    </row>
    <row r="1025" spans="1:21" ht="38.25">
      <c r="A1025" s="160">
        <v>1010</v>
      </c>
      <c r="B1025" s="162" t="s">
        <v>33</v>
      </c>
      <c r="C1025" s="160" t="s">
        <v>34</v>
      </c>
      <c r="D1025" s="164" t="s">
        <v>1939</v>
      </c>
      <c r="E1025" s="166" t="s">
        <v>2314</v>
      </c>
      <c r="F1025" s="166" t="s">
        <v>2315</v>
      </c>
      <c r="G1025" s="166" t="s">
        <v>2314</v>
      </c>
      <c r="H1025" s="166" t="s">
        <v>2316</v>
      </c>
      <c r="I1025" s="165" t="s">
        <v>2317</v>
      </c>
      <c r="J1025" s="165" t="s">
        <v>2318</v>
      </c>
      <c r="K1025" s="166" t="s">
        <v>100</v>
      </c>
      <c r="L1025" s="165" t="s">
        <v>1924</v>
      </c>
      <c r="M1025" s="167">
        <v>360</v>
      </c>
      <c r="N1025" s="168">
        <v>140</v>
      </c>
      <c r="O1025" s="168">
        <f t="shared" si="33"/>
        <v>50400</v>
      </c>
      <c r="P1025" s="160" t="s">
        <v>129</v>
      </c>
      <c r="Q1025" s="47" t="s">
        <v>2319</v>
      </c>
      <c r="R1025" s="164" t="s">
        <v>90</v>
      </c>
      <c r="S1025" s="161">
        <v>0</v>
      </c>
      <c r="T1025" s="151" t="s">
        <v>74</v>
      </c>
      <c r="U1025" s="150"/>
    </row>
    <row r="1026" spans="1:21" ht="38.25">
      <c r="A1026" s="160">
        <v>1011</v>
      </c>
      <c r="B1026" s="160" t="s">
        <v>33</v>
      </c>
      <c r="C1026" s="160" t="s">
        <v>34</v>
      </c>
      <c r="D1026" s="160" t="s">
        <v>2320</v>
      </c>
      <c r="E1026" s="166" t="s">
        <v>2321</v>
      </c>
      <c r="F1026" s="166" t="s">
        <v>2322</v>
      </c>
      <c r="G1026" s="166" t="s">
        <v>2321</v>
      </c>
      <c r="H1026" s="166" t="s">
        <v>2322</v>
      </c>
      <c r="I1026" s="166" t="s">
        <v>2321</v>
      </c>
      <c r="J1026" s="166" t="s">
        <v>2322</v>
      </c>
      <c r="K1026" s="166" t="s">
        <v>100</v>
      </c>
      <c r="L1026" s="164" t="s">
        <v>2323</v>
      </c>
      <c r="M1026" s="167">
        <v>50</v>
      </c>
      <c r="N1026" s="168">
        <v>100</v>
      </c>
      <c r="O1026" s="168">
        <f t="shared" si="33"/>
        <v>5000</v>
      </c>
      <c r="P1026" s="165" t="s">
        <v>129</v>
      </c>
      <c r="Q1026" s="47" t="s">
        <v>2319</v>
      </c>
      <c r="R1026" s="164" t="s">
        <v>90</v>
      </c>
      <c r="S1026" s="161">
        <v>0</v>
      </c>
      <c r="T1026" s="151" t="s">
        <v>74</v>
      </c>
      <c r="U1026" s="150"/>
    </row>
    <row r="1027" spans="1:21" ht="38.25">
      <c r="A1027" s="160">
        <v>1012</v>
      </c>
      <c r="B1027" s="160" t="s">
        <v>33</v>
      </c>
      <c r="C1027" s="160" t="s">
        <v>34</v>
      </c>
      <c r="D1027" s="160" t="s">
        <v>2324</v>
      </c>
      <c r="E1027" s="166" t="s">
        <v>2207</v>
      </c>
      <c r="F1027" s="166" t="s">
        <v>2207</v>
      </c>
      <c r="G1027" s="166" t="s">
        <v>2325</v>
      </c>
      <c r="H1027" s="166" t="s">
        <v>2326</v>
      </c>
      <c r="I1027" s="166" t="s">
        <v>2327</v>
      </c>
      <c r="J1027" s="166" t="s">
        <v>2328</v>
      </c>
      <c r="K1027" s="166" t="s">
        <v>100</v>
      </c>
      <c r="L1027" s="164" t="s">
        <v>1924</v>
      </c>
      <c r="M1027" s="167">
        <v>25</v>
      </c>
      <c r="N1027" s="168">
        <v>280</v>
      </c>
      <c r="O1027" s="168">
        <f t="shared" si="33"/>
        <v>7000</v>
      </c>
      <c r="P1027" s="165" t="s">
        <v>129</v>
      </c>
      <c r="Q1027" s="47" t="s">
        <v>2319</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2329</v>
      </c>
      <c r="J1028" s="165" t="s">
        <v>2330</v>
      </c>
      <c r="K1028" s="166" t="s">
        <v>100</v>
      </c>
      <c r="L1028" s="165" t="s">
        <v>101</v>
      </c>
      <c r="M1028" s="167">
        <v>1</v>
      </c>
      <c r="N1028" s="168">
        <v>34000</v>
      </c>
      <c r="O1028" s="168">
        <f t="shared" si="33"/>
        <v>34000</v>
      </c>
      <c r="P1028" s="47" t="s">
        <v>129</v>
      </c>
      <c r="Q1028" s="162" t="s">
        <v>2064</v>
      </c>
      <c r="R1028" s="164" t="s">
        <v>103</v>
      </c>
      <c r="S1028" s="161">
        <v>100</v>
      </c>
      <c r="T1028" s="153" t="s">
        <v>45</v>
      </c>
      <c r="U1028" s="150"/>
    </row>
    <row r="1029" spans="1:21" ht="51">
      <c r="A1029" s="160">
        <v>1014</v>
      </c>
      <c r="B1029" s="160" t="s">
        <v>33</v>
      </c>
      <c r="C1029" s="160" t="s">
        <v>116</v>
      </c>
      <c r="D1029" s="164" t="s">
        <v>2148</v>
      </c>
      <c r="E1029" s="160" t="s">
        <v>2151</v>
      </c>
      <c r="F1029" s="160" t="s">
        <v>2149</v>
      </c>
      <c r="G1029" s="166" t="s">
        <v>2331</v>
      </c>
      <c r="H1029" s="166" t="s">
        <v>2332</v>
      </c>
      <c r="I1029" s="166" t="s">
        <v>2331</v>
      </c>
      <c r="J1029" s="166" t="s">
        <v>2332</v>
      </c>
      <c r="K1029" s="166" t="s">
        <v>100</v>
      </c>
      <c r="L1029" s="164" t="s">
        <v>2385</v>
      </c>
      <c r="M1029" s="167">
        <v>1</v>
      </c>
      <c r="N1029" s="168">
        <v>213730</v>
      </c>
      <c r="O1029" s="168">
        <f t="shared" si="33"/>
        <v>213730</v>
      </c>
      <c r="P1029" s="165" t="s">
        <v>129</v>
      </c>
      <c r="Q1029" s="47" t="s">
        <v>2212</v>
      </c>
      <c r="R1029" s="164" t="s">
        <v>90</v>
      </c>
      <c r="S1029" s="161">
        <v>0</v>
      </c>
      <c r="T1029" s="151" t="s">
        <v>74</v>
      </c>
      <c r="U1029" s="150"/>
    </row>
    <row r="1030" spans="1:21" ht="51">
      <c r="A1030" s="160">
        <v>1015</v>
      </c>
      <c r="B1030" s="162" t="s">
        <v>33</v>
      </c>
      <c r="C1030" s="160" t="s">
        <v>116</v>
      </c>
      <c r="D1030" s="160" t="s">
        <v>1782</v>
      </c>
      <c r="E1030" s="166" t="s">
        <v>2333</v>
      </c>
      <c r="F1030" s="166" t="s">
        <v>1784</v>
      </c>
      <c r="G1030" s="166" t="s">
        <v>2333</v>
      </c>
      <c r="H1030" s="166" t="s">
        <v>1784</v>
      </c>
      <c r="I1030" s="166" t="s">
        <v>2334</v>
      </c>
      <c r="J1030" s="166" t="s">
        <v>2335</v>
      </c>
      <c r="K1030" s="166" t="s">
        <v>1657</v>
      </c>
      <c r="L1030" s="160" t="s">
        <v>2385</v>
      </c>
      <c r="M1030" s="161">
        <v>1</v>
      </c>
      <c r="N1030" s="168">
        <v>297000.59999999998</v>
      </c>
      <c r="O1030" s="168">
        <v>297000.59999999998</v>
      </c>
      <c r="P1030" s="160" t="s">
        <v>129</v>
      </c>
      <c r="Q1030" s="166" t="s">
        <v>2336</v>
      </c>
      <c r="R1030" s="167" t="s">
        <v>103</v>
      </c>
      <c r="S1030" s="161">
        <v>0</v>
      </c>
      <c r="T1030" s="151" t="s">
        <v>1525</v>
      </c>
      <c r="U1030" s="150"/>
    </row>
    <row r="1031" spans="1:21" ht="38.25">
      <c r="A1031" s="160">
        <v>1016</v>
      </c>
      <c r="B1031" s="162" t="s">
        <v>33</v>
      </c>
      <c r="C1031" s="160" t="s">
        <v>32</v>
      </c>
      <c r="D1031" s="160" t="s">
        <v>2337</v>
      </c>
      <c r="E1031" s="166" t="s">
        <v>2338</v>
      </c>
      <c r="F1031" s="166" t="s">
        <v>2339</v>
      </c>
      <c r="G1031" s="166" t="s">
        <v>2340</v>
      </c>
      <c r="H1031" s="166" t="s">
        <v>2341</v>
      </c>
      <c r="I1031" s="166" t="s">
        <v>2342</v>
      </c>
      <c r="J1031" s="166" t="s">
        <v>2343</v>
      </c>
      <c r="K1031" s="166" t="s">
        <v>1625</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2344</v>
      </c>
      <c r="F1032" s="166" t="s">
        <v>288</v>
      </c>
      <c r="G1032" s="166" t="s">
        <v>2345</v>
      </c>
      <c r="H1032" s="166" t="s">
        <v>2346</v>
      </c>
      <c r="I1032" s="166" t="s">
        <v>2345</v>
      </c>
      <c r="J1032" s="166" t="s">
        <v>2346</v>
      </c>
      <c r="K1032" s="166" t="s">
        <v>1657</v>
      </c>
      <c r="L1032" s="164" t="s">
        <v>101</v>
      </c>
      <c r="M1032" s="161">
        <v>1</v>
      </c>
      <c r="N1032" s="168">
        <v>1800000</v>
      </c>
      <c r="O1032" s="168">
        <f t="shared" ref="O1032:O1046" si="34">M1032*N1032</f>
        <v>1800000</v>
      </c>
      <c r="P1032" s="160" t="s">
        <v>129</v>
      </c>
      <c r="Q1032" s="166" t="s">
        <v>2347</v>
      </c>
      <c r="R1032" s="164" t="s">
        <v>103</v>
      </c>
      <c r="S1032" s="161">
        <v>0</v>
      </c>
      <c r="T1032" s="151" t="s">
        <v>2348</v>
      </c>
      <c r="U1032" s="150"/>
    </row>
    <row r="1033" spans="1:21" ht="191.25">
      <c r="A1033" s="160">
        <v>1018</v>
      </c>
      <c r="B1033" s="162" t="s">
        <v>33</v>
      </c>
      <c r="C1033" s="160" t="s">
        <v>32</v>
      </c>
      <c r="D1033" s="164" t="s">
        <v>2349</v>
      </c>
      <c r="E1033" s="166" t="s">
        <v>2350</v>
      </c>
      <c r="F1033" s="166" t="s">
        <v>2351</v>
      </c>
      <c r="G1033" s="166" t="s">
        <v>2352</v>
      </c>
      <c r="H1033" s="166" t="s">
        <v>2352</v>
      </c>
      <c r="I1033" s="166" t="s">
        <v>2353</v>
      </c>
      <c r="J1033" s="166" t="s">
        <v>2353</v>
      </c>
      <c r="K1033" s="166" t="s">
        <v>1625</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2354</v>
      </c>
      <c r="E1034" s="166" t="s">
        <v>2350</v>
      </c>
      <c r="F1034" s="166" t="s">
        <v>2351</v>
      </c>
      <c r="G1034" s="166" t="s">
        <v>2352</v>
      </c>
      <c r="H1034" s="166" t="s">
        <v>2352</v>
      </c>
      <c r="I1034" s="166" t="s">
        <v>2355</v>
      </c>
      <c r="J1034" s="166" t="s">
        <v>2355</v>
      </c>
      <c r="K1034" s="166" t="s">
        <v>1625</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2356</v>
      </c>
      <c r="E1035" s="166" t="s">
        <v>2350</v>
      </c>
      <c r="F1035" s="166" t="s">
        <v>2351</v>
      </c>
      <c r="G1035" s="166" t="s">
        <v>2352</v>
      </c>
      <c r="H1035" s="166" t="s">
        <v>2352</v>
      </c>
      <c r="I1035" s="166" t="s">
        <v>2357</v>
      </c>
      <c r="J1035" s="166" t="s">
        <v>2357</v>
      </c>
      <c r="K1035" s="88" t="s">
        <v>1625</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1625</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1657</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2365</v>
      </c>
      <c r="J1038" s="165" t="s">
        <v>2364</v>
      </c>
      <c r="K1038" s="165" t="s">
        <v>100</v>
      </c>
      <c r="L1038" s="164" t="s">
        <v>101</v>
      </c>
      <c r="M1038" s="167">
        <v>1</v>
      </c>
      <c r="N1038" s="168">
        <v>635864</v>
      </c>
      <c r="O1038" s="168">
        <f t="shared" si="34"/>
        <v>635864</v>
      </c>
      <c r="P1038" s="160" t="s">
        <v>159</v>
      </c>
      <c r="Q1038" s="166" t="s">
        <v>2301</v>
      </c>
      <c r="R1038" s="164" t="s">
        <v>103</v>
      </c>
      <c r="S1038" s="161">
        <v>100</v>
      </c>
      <c r="T1038" s="151" t="s">
        <v>45</v>
      </c>
      <c r="U1038" s="150"/>
    </row>
    <row r="1039" spans="1:21" ht="60.75" customHeight="1">
      <c r="A1039" s="160">
        <v>1024</v>
      </c>
      <c r="B1039" s="162" t="s">
        <v>33</v>
      </c>
      <c r="C1039" s="160" t="s">
        <v>32</v>
      </c>
      <c r="D1039" s="160" t="s">
        <v>2366</v>
      </c>
      <c r="E1039" s="166" t="s">
        <v>2368</v>
      </c>
      <c r="F1039" s="166" t="s">
        <v>2367</v>
      </c>
      <c r="G1039" s="166" t="s">
        <v>2368</v>
      </c>
      <c r="H1039" s="166" t="s">
        <v>2367</v>
      </c>
      <c r="I1039" s="166" t="s">
        <v>2370</v>
      </c>
      <c r="J1039" s="69" t="s">
        <v>2369</v>
      </c>
      <c r="K1039" s="166" t="s">
        <v>1657</v>
      </c>
      <c r="L1039" s="164" t="s">
        <v>101</v>
      </c>
      <c r="M1039" s="167">
        <v>1</v>
      </c>
      <c r="N1039" s="168">
        <v>7100000</v>
      </c>
      <c r="O1039" s="168">
        <f t="shared" si="34"/>
        <v>7100000</v>
      </c>
      <c r="P1039" s="165" t="s">
        <v>129</v>
      </c>
      <c r="Q1039" s="47" t="s">
        <v>938</v>
      </c>
      <c r="R1039" s="164" t="s">
        <v>2382</v>
      </c>
      <c r="S1039" s="161">
        <v>100</v>
      </c>
      <c r="T1039" s="151" t="s">
        <v>1415</v>
      </c>
      <c r="U1039" s="150"/>
    </row>
    <row r="1040" spans="1:21" ht="84" customHeight="1">
      <c r="A1040" s="160">
        <v>1025</v>
      </c>
      <c r="B1040" s="162" t="s">
        <v>33</v>
      </c>
      <c r="C1040" s="160" t="s">
        <v>32</v>
      </c>
      <c r="D1040" s="160" t="s">
        <v>2371</v>
      </c>
      <c r="E1040" s="166" t="s">
        <v>2373</v>
      </c>
      <c r="F1040" s="166" t="s">
        <v>2372</v>
      </c>
      <c r="G1040" s="166" t="s">
        <v>2373</v>
      </c>
      <c r="H1040" s="166" t="s">
        <v>2372</v>
      </c>
      <c r="I1040" s="166" t="s">
        <v>2375</v>
      </c>
      <c r="J1040" s="69" t="s">
        <v>2374</v>
      </c>
      <c r="K1040" s="166" t="s">
        <v>1657</v>
      </c>
      <c r="L1040" s="164" t="s">
        <v>101</v>
      </c>
      <c r="M1040" s="167">
        <v>1</v>
      </c>
      <c r="N1040" s="168">
        <v>6530000</v>
      </c>
      <c r="O1040" s="168">
        <f t="shared" si="34"/>
        <v>6530000</v>
      </c>
      <c r="P1040" s="165" t="s">
        <v>129</v>
      </c>
      <c r="Q1040" s="47" t="s">
        <v>938</v>
      </c>
      <c r="R1040" s="164" t="s">
        <v>2382</v>
      </c>
      <c r="S1040" s="161">
        <v>90</v>
      </c>
      <c r="T1040" s="151" t="s">
        <v>1415</v>
      </c>
      <c r="U1040" s="150"/>
    </row>
    <row r="1041" spans="1:21" ht="63.75">
      <c r="A1041" s="160">
        <v>1026</v>
      </c>
      <c r="B1041" s="160" t="s">
        <v>33</v>
      </c>
      <c r="C1041" s="160" t="s">
        <v>116</v>
      </c>
      <c r="D1041" s="160" t="s">
        <v>2359</v>
      </c>
      <c r="E1041" s="166" t="s">
        <v>2360</v>
      </c>
      <c r="F1041" s="166" t="s">
        <v>2361</v>
      </c>
      <c r="G1041" s="166" t="s">
        <v>2360</v>
      </c>
      <c r="H1041" s="166" t="s">
        <v>2361</v>
      </c>
      <c r="I1041" s="166" t="s">
        <v>2362</v>
      </c>
      <c r="J1041" s="69" t="s">
        <v>2363</v>
      </c>
      <c r="K1041" s="166" t="s">
        <v>100</v>
      </c>
      <c r="L1041" s="164" t="s">
        <v>2385</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1800</v>
      </c>
      <c r="E1042" s="166" t="s">
        <v>2376</v>
      </c>
      <c r="F1042" s="166" t="s">
        <v>1801</v>
      </c>
      <c r="G1042" s="166" t="s">
        <v>2376</v>
      </c>
      <c r="H1042" s="166" t="s">
        <v>1801</v>
      </c>
      <c r="I1042" s="166" t="s">
        <v>2377</v>
      </c>
      <c r="J1042" s="166" t="s">
        <v>2377</v>
      </c>
      <c r="K1042" s="166" t="s">
        <v>1657</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5" t="s">
        <v>2378</v>
      </c>
      <c r="E1043" s="166" t="s">
        <v>2416</v>
      </c>
      <c r="F1043" s="166" t="s">
        <v>2379</v>
      </c>
      <c r="G1043" s="166" t="s">
        <v>2416</v>
      </c>
      <c r="H1043" s="166" t="s">
        <v>2379</v>
      </c>
      <c r="I1043" s="166" t="s">
        <v>2417</v>
      </c>
      <c r="J1043" s="166" t="s">
        <v>2380</v>
      </c>
      <c r="K1043" s="166" t="s">
        <v>100</v>
      </c>
      <c r="L1043" s="164" t="s">
        <v>126</v>
      </c>
      <c r="M1043" s="161">
        <v>1</v>
      </c>
      <c r="N1043" s="168">
        <v>80902</v>
      </c>
      <c r="O1043" s="168">
        <v>80902</v>
      </c>
      <c r="P1043" s="160" t="s">
        <v>159</v>
      </c>
      <c r="Q1043" s="166" t="s">
        <v>2135</v>
      </c>
      <c r="R1043" s="164" t="s">
        <v>103</v>
      </c>
      <c r="S1043" s="160">
        <v>0</v>
      </c>
      <c r="T1043" s="151" t="s">
        <v>42</v>
      </c>
      <c r="U1043" s="150"/>
    </row>
    <row r="1044" spans="1:21" ht="89.25">
      <c r="A1044" s="160">
        <v>1029</v>
      </c>
      <c r="B1044" s="162" t="s">
        <v>33</v>
      </c>
      <c r="C1044" s="160" t="s">
        <v>34</v>
      </c>
      <c r="D1044" s="160" t="s">
        <v>2378</v>
      </c>
      <c r="E1044" s="166" t="s">
        <v>2416</v>
      </c>
      <c r="F1044" s="166" t="s">
        <v>2379</v>
      </c>
      <c r="G1044" s="166" t="s">
        <v>2416</v>
      </c>
      <c r="H1044" s="166" t="s">
        <v>2379</v>
      </c>
      <c r="I1044" s="166" t="s">
        <v>2418</v>
      </c>
      <c r="J1044" s="166" t="s">
        <v>2381</v>
      </c>
      <c r="K1044" s="166" t="s">
        <v>100</v>
      </c>
      <c r="L1044" s="164" t="s">
        <v>126</v>
      </c>
      <c r="M1044" s="167">
        <v>1</v>
      </c>
      <c r="N1044" s="168">
        <v>32095</v>
      </c>
      <c r="O1044" s="168">
        <f t="shared" si="34"/>
        <v>32095</v>
      </c>
      <c r="P1044" s="165" t="s">
        <v>159</v>
      </c>
      <c r="Q1044" s="47" t="s">
        <v>2135</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2384</v>
      </c>
      <c r="J1045" s="166" t="s">
        <v>2383</v>
      </c>
      <c r="K1045" s="166" t="s">
        <v>100</v>
      </c>
      <c r="L1045" s="164" t="s">
        <v>101</v>
      </c>
      <c r="M1045" s="167">
        <v>1</v>
      </c>
      <c r="N1045" s="168">
        <v>2031000</v>
      </c>
      <c r="O1045" s="168">
        <f t="shared" si="34"/>
        <v>2031000</v>
      </c>
      <c r="P1045" s="160" t="s">
        <v>129</v>
      </c>
      <c r="Q1045" s="166" t="s">
        <v>1065</v>
      </c>
      <c r="R1045" s="164" t="s">
        <v>103</v>
      </c>
      <c r="S1045" s="160">
        <v>100</v>
      </c>
      <c r="T1045" s="151" t="s">
        <v>45</v>
      </c>
      <c r="U1045" s="159"/>
    </row>
    <row r="1046" spans="1:21" ht="51.75" thickBot="1">
      <c r="A1046" s="160">
        <v>1031</v>
      </c>
      <c r="B1046" s="162" t="s">
        <v>33</v>
      </c>
      <c r="C1046" s="160" t="s">
        <v>116</v>
      </c>
      <c r="D1046" s="160" t="s">
        <v>2388</v>
      </c>
      <c r="E1046" s="166" t="s">
        <v>2389</v>
      </c>
      <c r="F1046" s="166" t="s">
        <v>2390</v>
      </c>
      <c r="G1046" s="166" t="s">
        <v>2389</v>
      </c>
      <c r="H1046" s="166" t="s">
        <v>2390</v>
      </c>
      <c r="I1046" s="166" t="s">
        <v>2389</v>
      </c>
      <c r="J1046" s="166" t="s">
        <v>2390</v>
      </c>
      <c r="K1046" s="166" t="s">
        <v>100</v>
      </c>
      <c r="L1046" s="160" t="s">
        <v>2385</v>
      </c>
      <c r="M1046" s="161">
        <v>1</v>
      </c>
      <c r="N1046" s="168">
        <v>214250</v>
      </c>
      <c r="O1046" s="168">
        <f t="shared" si="34"/>
        <v>214250</v>
      </c>
      <c r="P1046" s="160" t="s">
        <v>178</v>
      </c>
      <c r="Q1046" s="49" t="s">
        <v>2391</v>
      </c>
      <c r="R1046" s="164" t="s">
        <v>2392</v>
      </c>
      <c r="S1046" s="161">
        <v>0</v>
      </c>
      <c r="T1046" s="151" t="s">
        <v>71</v>
      </c>
      <c r="U1046" s="159"/>
    </row>
    <row r="1047" spans="1:21" ht="76.5">
      <c r="A1047" s="160">
        <v>1032</v>
      </c>
      <c r="B1047" s="162" t="s">
        <v>33</v>
      </c>
      <c r="C1047" s="160" t="s">
        <v>116</v>
      </c>
      <c r="D1047" s="147" t="s">
        <v>1451</v>
      </c>
      <c r="E1047" s="217" t="s">
        <v>2393</v>
      </c>
      <c r="F1047" s="166" t="s">
        <v>1452</v>
      </c>
      <c r="G1047" s="218" t="s">
        <v>2394</v>
      </c>
      <c r="H1047" s="166" t="s">
        <v>2395</v>
      </c>
      <c r="I1047" s="166" t="s">
        <v>2396</v>
      </c>
      <c r="J1047" s="166" t="s">
        <v>2397</v>
      </c>
      <c r="K1047" s="166" t="s">
        <v>100</v>
      </c>
      <c r="L1047" s="160" t="s">
        <v>2385</v>
      </c>
      <c r="M1047" s="161">
        <v>1</v>
      </c>
      <c r="N1047" s="195">
        <v>214285.72</v>
      </c>
      <c r="O1047" s="195">
        <v>214285.72</v>
      </c>
      <c r="P1047" s="74" t="s">
        <v>129</v>
      </c>
      <c r="Q1047" s="160" t="s">
        <v>2398</v>
      </c>
      <c r="R1047" s="164" t="s">
        <v>94</v>
      </c>
      <c r="S1047" s="161">
        <v>0</v>
      </c>
      <c r="T1047" s="151" t="s">
        <v>38</v>
      </c>
      <c r="U1047" s="159"/>
    </row>
    <row r="1048" spans="1:21" ht="76.5">
      <c r="A1048" s="160">
        <v>1033</v>
      </c>
      <c r="B1048" s="162" t="s">
        <v>33</v>
      </c>
      <c r="C1048" s="160" t="s">
        <v>32</v>
      </c>
      <c r="D1048" s="160" t="s">
        <v>2399</v>
      </c>
      <c r="E1048" s="166" t="s">
        <v>2400</v>
      </c>
      <c r="F1048" s="166" t="s">
        <v>2401</v>
      </c>
      <c r="G1048" s="166" t="s">
        <v>2400</v>
      </c>
      <c r="H1048" s="166" t="s">
        <v>2401</v>
      </c>
      <c r="I1048" s="166" t="s">
        <v>2402</v>
      </c>
      <c r="J1048" s="166" t="s">
        <v>2403</v>
      </c>
      <c r="K1048" s="166" t="s">
        <v>100</v>
      </c>
      <c r="L1048" s="165" t="s">
        <v>101</v>
      </c>
      <c r="M1048" s="161">
        <v>1</v>
      </c>
      <c r="N1048" s="168">
        <v>150000</v>
      </c>
      <c r="O1048" s="168">
        <f t="shared" ref="O1048:O1093" si="35">M1048*N1048</f>
        <v>150000</v>
      </c>
      <c r="P1048" s="160" t="s">
        <v>129</v>
      </c>
      <c r="Q1048" s="160" t="s">
        <v>1773</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2404</v>
      </c>
      <c r="J1049" s="165" t="s">
        <v>2405</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2406</v>
      </c>
      <c r="F1050" s="166" t="s">
        <v>360</v>
      </c>
      <c r="G1050" s="164" t="s">
        <v>2406</v>
      </c>
      <c r="H1050" s="166" t="s">
        <v>360</v>
      </c>
      <c r="I1050" s="166" t="s">
        <v>2408</v>
      </c>
      <c r="J1050" s="165" t="s">
        <v>2407</v>
      </c>
      <c r="K1050" s="165" t="s">
        <v>100</v>
      </c>
      <c r="L1050" s="166" t="s">
        <v>101</v>
      </c>
      <c r="M1050" s="165">
        <v>1</v>
      </c>
      <c r="N1050" s="168">
        <v>40178.58</v>
      </c>
      <c r="O1050" s="168">
        <f t="shared" si="35"/>
        <v>40178.58</v>
      </c>
      <c r="P1050" s="168" t="s">
        <v>129</v>
      </c>
      <c r="Q1050" s="160" t="s">
        <v>2135</v>
      </c>
      <c r="R1050" s="165">
        <v>751110000</v>
      </c>
      <c r="S1050" s="164" t="s">
        <v>778</v>
      </c>
      <c r="T1050" s="153" t="s">
        <v>42</v>
      </c>
      <c r="U1050" s="159"/>
    </row>
    <row r="1051" spans="1:21" ht="81.75" customHeight="1">
      <c r="A1051" s="160">
        <v>1036</v>
      </c>
      <c r="B1051" s="162" t="s">
        <v>33</v>
      </c>
      <c r="C1051" s="162" t="s">
        <v>32</v>
      </c>
      <c r="D1051" s="160" t="s">
        <v>2409</v>
      </c>
      <c r="E1051" s="164" t="s">
        <v>2410</v>
      </c>
      <c r="F1051" s="166" t="s">
        <v>2411</v>
      </c>
      <c r="G1051" s="164" t="s">
        <v>2410</v>
      </c>
      <c r="H1051" s="166" t="s">
        <v>2411</v>
      </c>
      <c r="I1051" s="166" t="s">
        <v>2413</v>
      </c>
      <c r="J1051" s="165" t="s">
        <v>2412</v>
      </c>
      <c r="K1051" s="165" t="s">
        <v>100</v>
      </c>
      <c r="L1051" s="166" t="s">
        <v>101</v>
      </c>
      <c r="M1051" s="165">
        <v>1</v>
      </c>
      <c r="N1051" s="168">
        <v>240500</v>
      </c>
      <c r="O1051" s="168">
        <f t="shared" si="35"/>
        <v>240500</v>
      </c>
      <c r="P1051" s="168" t="s">
        <v>159</v>
      </c>
      <c r="Q1051" s="160" t="s">
        <v>1773</v>
      </c>
      <c r="R1051" s="165">
        <v>751110000</v>
      </c>
      <c r="S1051" s="164" t="s">
        <v>778</v>
      </c>
      <c r="T1051" s="153" t="s">
        <v>2224</v>
      </c>
      <c r="U1051" s="159"/>
    </row>
    <row r="1052" spans="1:21" ht="48.75" customHeight="1">
      <c r="A1052" s="160">
        <v>1037</v>
      </c>
      <c r="B1052" s="162" t="s">
        <v>33</v>
      </c>
      <c r="C1052" s="162" t="s">
        <v>32</v>
      </c>
      <c r="D1052" s="160" t="s">
        <v>467</v>
      </c>
      <c r="E1052" s="164" t="s">
        <v>468</v>
      </c>
      <c r="F1052" s="166" t="s">
        <v>2414</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1773</v>
      </c>
      <c r="R1052" s="165">
        <v>471000000</v>
      </c>
      <c r="S1052" s="164" t="s">
        <v>778</v>
      </c>
      <c r="T1052" s="151" t="s">
        <v>68</v>
      </c>
      <c r="U1052" s="159"/>
    </row>
    <row r="1053" spans="1:21" ht="38.25">
      <c r="A1053" s="160">
        <v>1038</v>
      </c>
      <c r="B1053" s="162" t="s">
        <v>33</v>
      </c>
      <c r="C1053" s="160" t="s">
        <v>116</v>
      </c>
      <c r="D1053" s="160" t="s">
        <v>1517</v>
      </c>
      <c r="E1053" s="166" t="s">
        <v>2419</v>
      </c>
      <c r="F1053" s="166" t="s">
        <v>1519</v>
      </c>
      <c r="G1053" s="166" t="s">
        <v>2419</v>
      </c>
      <c r="H1053" s="166" t="s">
        <v>1519</v>
      </c>
      <c r="I1053" s="166" t="s">
        <v>2420</v>
      </c>
      <c r="J1053" s="166" t="s">
        <v>2421</v>
      </c>
      <c r="K1053" s="88" t="s">
        <v>2105</v>
      </c>
      <c r="L1053" s="164" t="s">
        <v>2385</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2422</v>
      </c>
      <c r="E1054" s="197" t="s">
        <v>2423</v>
      </c>
      <c r="F1054" s="197" t="s">
        <v>2424</v>
      </c>
      <c r="G1054" s="166" t="s">
        <v>2425</v>
      </c>
      <c r="H1054" s="166" t="s">
        <v>2426</v>
      </c>
      <c r="I1054" s="166" t="s">
        <v>2425</v>
      </c>
      <c r="J1054" s="166" t="s">
        <v>2426</v>
      </c>
      <c r="K1054" s="166" t="s">
        <v>2105</v>
      </c>
      <c r="L1054" s="160" t="s">
        <v>2385</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2427</v>
      </c>
      <c r="E1055" s="166" t="s">
        <v>900</v>
      </c>
      <c r="F1055" s="166" t="s">
        <v>2386</v>
      </c>
      <c r="G1055" s="166" t="s">
        <v>900</v>
      </c>
      <c r="H1055" s="166" t="s">
        <v>2386</v>
      </c>
      <c r="I1055" s="166" t="s">
        <v>900</v>
      </c>
      <c r="J1055" s="166" t="s">
        <v>898</v>
      </c>
      <c r="K1055" s="166" t="s">
        <v>100</v>
      </c>
      <c r="L1055" s="160" t="s">
        <v>101</v>
      </c>
      <c r="M1055" s="161">
        <v>1</v>
      </c>
      <c r="N1055" s="168">
        <v>0</v>
      </c>
      <c r="O1055" s="168">
        <f t="shared" si="35"/>
        <v>0</v>
      </c>
      <c r="P1055" s="160" t="s">
        <v>128</v>
      </c>
      <c r="Q1055" s="166" t="s">
        <v>2428</v>
      </c>
      <c r="R1055" s="164">
        <v>711000000</v>
      </c>
      <c r="S1055" s="161">
        <v>0</v>
      </c>
      <c r="T1055" s="151" t="s">
        <v>67</v>
      </c>
    </row>
    <row r="1056" spans="1:21" ht="71.25" customHeight="1">
      <c r="A1056" s="160">
        <v>1041</v>
      </c>
      <c r="B1056" s="162" t="s">
        <v>33</v>
      </c>
      <c r="C1056" s="160" t="s">
        <v>116</v>
      </c>
      <c r="D1056" s="160" t="s">
        <v>362</v>
      </c>
      <c r="E1056" s="166" t="s">
        <v>2429</v>
      </c>
      <c r="F1056" s="166" t="s">
        <v>364</v>
      </c>
      <c r="G1056" s="166" t="s">
        <v>2429</v>
      </c>
      <c r="H1056" s="166" t="s">
        <v>364</v>
      </c>
      <c r="I1056" s="166" t="s">
        <v>2430</v>
      </c>
      <c r="J1056" s="166" t="s">
        <v>2431</v>
      </c>
      <c r="K1056" s="166" t="s">
        <v>1657</v>
      </c>
      <c r="L1056" s="160" t="s">
        <v>2385</v>
      </c>
      <c r="M1056" s="161">
        <v>1</v>
      </c>
      <c r="N1056" s="168">
        <v>1615265.57</v>
      </c>
      <c r="O1056" s="168">
        <v>1615265.57</v>
      </c>
      <c r="P1056" s="160" t="s">
        <v>159</v>
      </c>
      <c r="Q1056" s="166" t="s">
        <v>2432</v>
      </c>
      <c r="R1056" s="164" t="s">
        <v>103</v>
      </c>
      <c r="S1056" s="161">
        <v>0</v>
      </c>
      <c r="T1056" s="149" t="s">
        <v>1525</v>
      </c>
    </row>
    <row r="1057" spans="1:21" ht="97.5" customHeight="1">
      <c r="A1057" s="160">
        <v>1042</v>
      </c>
      <c r="B1057" s="162" t="s">
        <v>33</v>
      </c>
      <c r="C1057" s="160" t="s">
        <v>32</v>
      </c>
      <c r="D1057" s="164" t="s">
        <v>2434</v>
      </c>
      <c r="E1057" s="166" t="s">
        <v>2435</v>
      </c>
      <c r="F1057" s="166" t="s">
        <v>2436</v>
      </c>
      <c r="G1057" s="166" t="s">
        <v>2435</v>
      </c>
      <c r="H1057" s="166" t="s">
        <v>2436</v>
      </c>
      <c r="I1057" s="166" t="s">
        <v>2437</v>
      </c>
      <c r="J1057" s="166" t="s">
        <v>2438</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2439</v>
      </c>
      <c r="E1058" s="197" t="s">
        <v>2440</v>
      </c>
      <c r="F1058" s="197" t="s">
        <v>2441</v>
      </c>
      <c r="G1058" s="166" t="s">
        <v>2442</v>
      </c>
      <c r="H1058" s="166" t="s">
        <v>2443</v>
      </c>
      <c r="I1058" s="166" t="s">
        <v>2444</v>
      </c>
      <c r="J1058" s="166" t="s">
        <v>2445</v>
      </c>
      <c r="K1058" s="166" t="s">
        <v>100</v>
      </c>
      <c r="L1058" s="160" t="s">
        <v>126</v>
      </c>
      <c r="M1058" s="161">
        <v>1</v>
      </c>
      <c r="N1058" s="168">
        <v>168660.71</v>
      </c>
      <c r="O1058" s="168">
        <f t="shared" si="35"/>
        <v>168660.71</v>
      </c>
      <c r="P1058" s="74" t="s">
        <v>159</v>
      </c>
      <c r="Q1058" s="160" t="s">
        <v>2398</v>
      </c>
      <c r="R1058" s="164" t="s">
        <v>2446</v>
      </c>
      <c r="S1058" s="161">
        <v>0</v>
      </c>
      <c r="T1058" s="149" t="s">
        <v>745</v>
      </c>
    </row>
    <row r="1059" spans="1:21" s="84" customFormat="1" ht="51">
      <c r="A1059" s="160">
        <v>1044</v>
      </c>
      <c r="B1059" s="162" t="s">
        <v>33</v>
      </c>
      <c r="C1059" s="160" t="s">
        <v>34</v>
      </c>
      <c r="D1059" s="147" t="s">
        <v>2450</v>
      </c>
      <c r="E1059" s="197" t="s">
        <v>2451</v>
      </c>
      <c r="F1059" s="197" t="s">
        <v>1089</v>
      </c>
      <c r="G1059" s="166" t="s">
        <v>2452</v>
      </c>
      <c r="H1059" s="166" t="s">
        <v>2453</v>
      </c>
      <c r="I1059" s="166" t="s">
        <v>2454</v>
      </c>
      <c r="J1059" s="166" t="s">
        <v>2455</v>
      </c>
      <c r="K1059" s="166" t="s">
        <v>100</v>
      </c>
      <c r="L1059" s="160" t="s">
        <v>908</v>
      </c>
      <c r="M1059" s="161">
        <v>100</v>
      </c>
      <c r="N1059" s="168">
        <v>230</v>
      </c>
      <c r="O1059" s="168">
        <f t="shared" si="35"/>
        <v>23000</v>
      </c>
      <c r="P1059" s="74" t="s">
        <v>159</v>
      </c>
      <c r="Q1059" s="160" t="s">
        <v>2135</v>
      </c>
      <c r="R1059" s="164" t="s">
        <v>103</v>
      </c>
      <c r="S1059" s="161">
        <v>0</v>
      </c>
      <c r="T1059" s="149" t="s">
        <v>42</v>
      </c>
      <c r="U1059" s="156"/>
    </row>
    <row r="1060" spans="1:21" ht="38.25">
      <c r="A1060" s="160">
        <v>1045</v>
      </c>
      <c r="B1060" s="162" t="s">
        <v>33</v>
      </c>
      <c r="C1060" s="160" t="s">
        <v>34</v>
      </c>
      <c r="D1060" s="147" t="s">
        <v>2456</v>
      </c>
      <c r="E1060" s="197" t="s">
        <v>2457</v>
      </c>
      <c r="F1060" s="197" t="s">
        <v>2457</v>
      </c>
      <c r="G1060" s="166" t="s">
        <v>2458</v>
      </c>
      <c r="H1060" s="166" t="s">
        <v>2459</v>
      </c>
      <c r="I1060" s="166" t="s">
        <v>2460</v>
      </c>
      <c r="J1060" s="166" t="s">
        <v>2461</v>
      </c>
      <c r="K1060" s="166" t="s">
        <v>100</v>
      </c>
      <c r="L1060" s="160" t="s">
        <v>479</v>
      </c>
      <c r="M1060" s="161">
        <v>10</v>
      </c>
      <c r="N1060" s="168">
        <v>260</v>
      </c>
      <c r="O1060" s="168">
        <f t="shared" si="35"/>
        <v>2600</v>
      </c>
      <c r="P1060" s="74" t="s">
        <v>159</v>
      </c>
      <c r="Q1060" s="160" t="s">
        <v>2135</v>
      </c>
      <c r="R1060" s="164" t="s">
        <v>103</v>
      </c>
      <c r="S1060" s="161">
        <v>0</v>
      </c>
      <c r="T1060" s="149" t="s">
        <v>42</v>
      </c>
    </row>
    <row r="1061" spans="1:21" ht="51">
      <c r="A1061" s="160">
        <v>1046</v>
      </c>
      <c r="B1061" s="162" t="s">
        <v>33</v>
      </c>
      <c r="C1061" s="160" t="s">
        <v>34</v>
      </c>
      <c r="D1061" s="147" t="s">
        <v>2456</v>
      </c>
      <c r="E1061" s="197" t="s">
        <v>2457</v>
      </c>
      <c r="F1061" s="197" t="s">
        <v>2457</v>
      </c>
      <c r="G1061" s="166" t="s">
        <v>2458</v>
      </c>
      <c r="H1061" s="166" t="s">
        <v>2459</v>
      </c>
      <c r="I1061" s="166" t="s">
        <v>2462</v>
      </c>
      <c r="J1061" s="166" t="s">
        <v>2463</v>
      </c>
      <c r="K1061" s="166" t="s">
        <v>100</v>
      </c>
      <c r="L1061" s="160" t="s">
        <v>479</v>
      </c>
      <c r="M1061" s="161">
        <v>10</v>
      </c>
      <c r="N1061" s="168">
        <v>260</v>
      </c>
      <c r="O1061" s="168">
        <f t="shared" si="35"/>
        <v>2600</v>
      </c>
      <c r="P1061" s="74" t="s">
        <v>159</v>
      </c>
      <c r="Q1061" s="160" t="s">
        <v>2135</v>
      </c>
      <c r="R1061" s="164" t="s">
        <v>103</v>
      </c>
      <c r="S1061" s="161">
        <v>0</v>
      </c>
      <c r="T1061" s="149" t="s">
        <v>42</v>
      </c>
    </row>
    <row r="1062" spans="1:21" ht="51">
      <c r="A1062" s="160">
        <v>1047</v>
      </c>
      <c r="B1062" s="162" t="s">
        <v>33</v>
      </c>
      <c r="C1062" s="160" t="s">
        <v>34</v>
      </c>
      <c r="D1062" s="147" t="s">
        <v>2464</v>
      </c>
      <c r="E1062" s="197" t="s">
        <v>1260</v>
      </c>
      <c r="F1062" s="197" t="s">
        <v>2465</v>
      </c>
      <c r="G1062" s="166" t="s">
        <v>2466</v>
      </c>
      <c r="H1062" s="166" t="s">
        <v>2467</v>
      </c>
      <c r="I1062" s="166" t="s">
        <v>2468</v>
      </c>
      <c r="J1062" s="166" t="s">
        <v>2469</v>
      </c>
      <c r="K1062" s="166" t="s">
        <v>100</v>
      </c>
      <c r="L1062" s="160" t="s">
        <v>479</v>
      </c>
      <c r="M1062" s="161">
        <v>50</v>
      </c>
      <c r="N1062" s="168">
        <v>25</v>
      </c>
      <c r="O1062" s="168">
        <f t="shared" si="35"/>
        <v>1250</v>
      </c>
      <c r="P1062" s="74" t="s">
        <v>159</v>
      </c>
      <c r="Q1062" s="160" t="s">
        <v>2135</v>
      </c>
      <c r="R1062" s="164" t="s">
        <v>103</v>
      </c>
      <c r="S1062" s="161">
        <v>0</v>
      </c>
      <c r="T1062" s="149" t="s">
        <v>42</v>
      </c>
    </row>
    <row r="1063" spans="1:21" ht="89.25">
      <c r="A1063" s="160">
        <v>1048</v>
      </c>
      <c r="B1063" s="162" t="s">
        <v>33</v>
      </c>
      <c r="C1063" s="160" t="s">
        <v>34</v>
      </c>
      <c r="D1063" s="147" t="s">
        <v>2470</v>
      </c>
      <c r="E1063" s="197" t="s">
        <v>2471</v>
      </c>
      <c r="F1063" s="197" t="s">
        <v>2471</v>
      </c>
      <c r="G1063" s="166" t="s">
        <v>2472</v>
      </c>
      <c r="H1063" s="166" t="s">
        <v>2473</v>
      </c>
      <c r="I1063" s="166" t="s">
        <v>2474</v>
      </c>
      <c r="J1063" s="166" t="s">
        <v>2475</v>
      </c>
      <c r="K1063" s="166" t="s">
        <v>100</v>
      </c>
      <c r="L1063" s="160" t="s">
        <v>479</v>
      </c>
      <c r="M1063" s="161">
        <v>5</v>
      </c>
      <c r="N1063" s="168">
        <v>500</v>
      </c>
      <c r="O1063" s="168">
        <f t="shared" si="35"/>
        <v>2500</v>
      </c>
      <c r="P1063" s="74" t="s">
        <v>159</v>
      </c>
      <c r="Q1063" s="160" t="s">
        <v>2135</v>
      </c>
      <c r="R1063" s="164" t="s">
        <v>103</v>
      </c>
      <c r="S1063" s="161">
        <v>0</v>
      </c>
      <c r="T1063" s="149" t="s">
        <v>42</v>
      </c>
    </row>
    <row r="1064" spans="1:21" ht="63.75">
      <c r="A1064" s="160">
        <v>1049</v>
      </c>
      <c r="B1064" s="162" t="s">
        <v>33</v>
      </c>
      <c r="C1064" s="160" t="s">
        <v>34</v>
      </c>
      <c r="D1064" s="147" t="s">
        <v>2476</v>
      </c>
      <c r="E1064" s="197" t="s">
        <v>2477</v>
      </c>
      <c r="F1064" s="197" t="s">
        <v>2477</v>
      </c>
      <c r="G1064" s="166" t="s">
        <v>2478</v>
      </c>
      <c r="H1064" s="166" t="s">
        <v>2479</v>
      </c>
      <c r="I1064" s="166" t="s">
        <v>2480</v>
      </c>
      <c r="J1064" s="166" t="s">
        <v>2481</v>
      </c>
      <c r="K1064" s="166" t="s">
        <v>100</v>
      </c>
      <c r="L1064" s="160" t="s">
        <v>479</v>
      </c>
      <c r="M1064" s="161">
        <v>10</v>
      </c>
      <c r="N1064" s="168">
        <v>60</v>
      </c>
      <c r="O1064" s="168">
        <f t="shared" si="35"/>
        <v>600</v>
      </c>
      <c r="P1064" s="74" t="s">
        <v>159</v>
      </c>
      <c r="Q1064" s="160" t="s">
        <v>2135</v>
      </c>
      <c r="R1064" s="164" t="s">
        <v>103</v>
      </c>
      <c r="S1064" s="161">
        <v>0</v>
      </c>
      <c r="T1064" s="149" t="s">
        <v>42</v>
      </c>
    </row>
    <row r="1065" spans="1:21" ht="51">
      <c r="A1065" s="160">
        <v>1050</v>
      </c>
      <c r="B1065" s="162" t="s">
        <v>33</v>
      </c>
      <c r="C1065" s="160" t="s">
        <v>34</v>
      </c>
      <c r="D1065" s="147" t="s">
        <v>2482</v>
      </c>
      <c r="E1065" s="197" t="s">
        <v>2483</v>
      </c>
      <c r="F1065" s="197" t="s">
        <v>2483</v>
      </c>
      <c r="G1065" s="166" t="s">
        <v>2484</v>
      </c>
      <c r="H1065" s="166" t="s">
        <v>2485</v>
      </c>
      <c r="I1065" s="166" t="s">
        <v>2486</v>
      </c>
      <c r="J1065" s="166" t="s">
        <v>2487</v>
      </c>
      <c r="K1065" s="166" t="s">
        <v>100</v>
      </c>
      <c r="L1065" s="160" t="s">
        <v>479</v>
      </c>
      <c r="M1065" s="161">
        <v>30</v>
      </c>
      <c r="N1065" s="168">
        <v>45</v>
      </c>
      <c r="O1065" s="168">
        <f t="shared" si="35"/>
        <v>1350</v>
      </c>
      <c r="P1065" s="74" t="s">
        <v>159</v>
      </c>
      <c r="Q1065" s="160" t="s">
        <v>2135</v>
      </c>
      <c r="R1065" s="164" t="s">
        <v>103</v>
      </c>
      <c r="S1065" s="161">
        <v>0</v>
      </c>
      <c r="T1065" s="149" t="s">
        <v>42</v>
      </c>
    </row>
    <row r="1066" spans="1:21" ht="38.25">
      <c r="A1066" s="160">
        <v>1051</v>
      </c>
      <c r="B1066" s="162" t="s">
        <v>33</v>
      </c>
      <c r="C1066" s="160" t="s">
        <v>34</v>
      </c>
      <c r="D1066" s="147" t="s">
        <v>2488</v>
      </c>
      <c r="E1066" s="197" t="s">
        <v>2483</v>
      </c>
      <c r="F1066" s="197" t="s">
        <v>2483</v>
      </c>
      <c r="G1066" s="166" t="s">
        <v>2489</v>
      </c>
      <c r="H1066" s="166" t="s">
        <v>2490</v>
      </c>
      <c r="I1066" s="166" t="s">
        <v>2491</v>
      </c>
      <c r="J1066" s="166" t="s">
        <v>2492</v>
      </c>
      <c r="K1066" s="166" t="s">
        <v>100</v>
      </c>
      <c r="L1066" s="160" t="s">
        <v>479</v>
      </c>
      <c r="M1066" s="161">
        <v>10</v>
      </c>
      <c r="N1066" s="168">
        <v>45</v>
      </c>
      <c r="O1066" s="168">
        <f t="shared" si="35"/>
        <v>450</v>
      </c>
      <c r="P1066" s="74" t="s">
        <v>159</v>
      </c>
      <c r="Q1066" s="160" t="s">
        <v>2135</v>
      </c>
      <c r="R1066" s="164" t="s">
        <v>103</v>
      </c>
      <c r="S1066" s="161">
        <v>0</v>
      </c>
      <c r="T1066" s="149" t="s">
        <v>42</v>
      </c>
    </row>
    <row r="1067" spans="1:21" ht="38.25">
      <c r="A1067" s="160">
        <v>1052</v>
      </c>
      <c r="B1067" s="162" t="s">
        <v>33</v>
      </c>
      <c r="C1067" s="160" t="s">
        <v>34</v>
      </c>
      <c r="D1067" s="147" t="s">
        <v>2456</v>
      </c>
      <c r="E1067" s="197" t="s">
        <v>2457</v>
      </c>
      <c r="F1067" s="197" t="s">
        <v>2457</v>
      </c>
      <c r="G1067" s="166" t="s">
        <v>2458</v>
      </c>
      <c r="H1067" s="166" t="s">
        <v>2459</v>
      </c>
      <c r="I1067" s="166" t="s">
        <v>2493</v>
      </c>
      <c r="J1067" s="166" t="s">
        <v>2494</v>
      </c>
      <c r="K1067" s="166" t="s">
        <v>100</v>
      </c>
      <c r="L1067" s="160" t="s">
        <v>479</v>
      </c>
      <c r="M1067" s="161">
        <v>10</v>
      </c>
      <c r="N1067" s="168">
        <v>30</v>
      </c>
      <c r="O1067" s="168">
        <f t="shared" si="35"/>
        <v>300</v>
      </c>
      <c r="P1067" s="74" t="s">
        <v>159</v>
      </c>
      <c r="Q1067" s="160" t="s">
        <v>2135</v>
      </c>
      <c r="R1067" s="164" t="s">
        <v>103</v>
      </c>
      <c r="S1067" s="161">
        <v>0</v>
      </c>
      <c r="T1067" s="149" t="s">
        <v>42</v>
      </c>
    </row>
    <row r="1068" spans="1:21" ht="51">
      <c r="A1068" s="160">
        <v>1053</v>
      </c>
      <c r="B1068" s="162" t="s">
        <v>33</v>
      </c>
      <c r="C1068" s="160" t="s">
        <v>34</v>
      </c>
      <c r="D1068" s="147" t="s">
        <v>2450</v>
      </c>
      <c r="E1068" s="197" t="s">
        <v>2451</v>
      </c>
      <c r="F1068" s="197" t="s">
        <v>1089</v>
      </c>
      <c r="G1068" s="166" t="s">
        <v>2452</v>
      </c>
      <c r="H1068" s="166" t="s">
        <v>2495</v>
      </c>
      <c r="I1068" s="166" t="s">
        <v>2496</v>
      </c>
      <c r="J1068" s="166" t="s">
        <v>2497</v>
      </c>
      <c r="K1068" s="166" t="s">
        <v>100</v>
      </c>
      <c r="L1068" s="160" t="s">
        <v>908</v>
      </c>
      <c r="M1068" s="161">
        <v>10</v>
      </c>
      <c r="N1068" s="168">
        <v>780</v>
      </c>
      <c r="O1068" s="168">
        <f t="shared" si="35"/>
        <v>7800</v>
      </c>
      <c r="P1068" s="74" t="s">
        <v>159</v>
      </c>
      <c r="Q1068" s="160" t="s">
        <v>2135</v>
      </c>
      <c r="R1068" s="164" t="s">
        <v>103</v>
      </c>
      <c r="S1068" s="161">
        <v>0</v>
      </c>
      <c r="T1068" s="149" t="s">
        <v>42</v>
      </c>
    </row>
    <row r="1069" spans="1:21" ht="51">
      <c r="A1069" s="160">
        <v>1054</v>
      </c>
      <c r="B1069" s="162" t="s">
        <v>33</v>
      </c>
      <c r="C1069" s="160" t="s">
        <v>34</v>
      </c>
      <c r="D1069" s="147" t="s">
        <v>2498</v>
      </c>
      <c r="E1069" s="197" t="s">
        <v>2483</v>
      </c>
      <c r="F1069" s="197" t="s">
        <v>2483</v>
      </c>
      <c r="G1069" s="166" t="s">
        <v>2499</v>
      </c>
      <c r="H1069" s="166" t="s">
        <v>2500</v>
      </c>
      <c r="I1069" s="166" t="s">
        <v>2501</v>
      </c>
      <c r="J1069" s="166" t="s">
        <v>2502</v>
      </c>
      <c r="K1069" s="166" t="s">
        <v>100</v>
      </c>
      <c r="L1069" s="160" t="s">
        <v>479</v>
      </c>
      <c r="M1069" s="161">
        <v>5</v>
      </c>
      <c r="N1069" s="168">
        <v>220</v>
      </c>
      <c r="O1069" s="168">
        <f t="shared" si="35"/>
        <v>1100</v>
      </c>
      <c r="P1069" s="74" t="s">
        <v>159</v>
      </c>
      <c r="Q1069" s="160" t="s">
        <v>2135</v>
      </c>
      <c r="R1069" s="164" t="s">
        <v>103</v>
      </c>
      <c r="S1069" s="161">
        <v>0</v>
      </c>
      <c r="T1069" s="149" t="s">
        <v>42</v>
      </c>
    </row>
    <row r="1070" spans="1:21" ht="38.25">
      <c r="A1070" s="160">
        <v>1055</v>
      </c>
      <c r="B1070" s="162" t="s">
        <v>33</v>
      </c>
      <c r="C1070" s="160" t="s">
        <v>34</v>
      </c>
      <c r="D1070" s="147" t="s">
        <v>2498</v>
      </c>
      <c r="E1070" s="197" t="s">
        <v>2483</v>
      </c>
      <c r="F1070" s="197" t="s">
        <v>2483</v>
      </c>
      <c r="G1070" s="166" t="s">
        <v>2503</v>
      </c>
      <c r="H1070" s="166" t="s">
        <v>2504</v>
      </c>
      <c r="I1070" s="166" t="s">
        <v>2505</v>
      </c>
      <c r="J1070" s="166" t="s">
        <v>2506</v>
      </c>
      <c r="K1070" s="166" t="s">
        <v>100</v>
      </c>
      <c r="L1070" s="160" t="s">
        <v>479</v>
      </c>
      <c r="M1070" s="161">
        <v>10</v>
      </c>
      <c r="N1070" s="168">
        <v>150</v>
      </c>
      <c r="O1070" s="168">
        <f t="shared" si="35"/>
        <v>1500</v>
      </c>
      <c r="P1070" s="74" t="s">
        <v>159</v>
      </c>
      <c r="Q1070" s="160" t="s">
        <v>2135</v>
      </c>
      <c r="R1070" s="164" t="s">
        <v>103</v>
      </c>
      <c r="S1070" s="161">
        <v>0</v>
      </c>
      <c r="T1070" s="149" t="s">
        <v>42</v>
      </c>
    </row>
    <row r="1071" spans="1:21" ht="51">
      <c r="A1071" s="160">
        <v>1056</v>
      </c>
      <c r="B1071" s="162" t="s">
        <v>33</v>
      </c>
      <c r="C1071" s="160" t="s">
        <v>34</v>
      </c>
      <c r="D1071" s="147" t="s">
        <v>2464</v>
      </c>
      <c r="E1071" s="197" t="s">
        <v>1260</v>
      </c>
      <c r="F1071" s="197" t="s">
        <v>2465</v>
      </c>
      <c r="G1071" s="166" t="s">
        <v>2466</v>
      </c>
      <c r="H1071" s="166" t="s">
        <v>2467</v>
      </c>
      <c r="I1071" s="166" t="s">
        <v>2507</v>
      </c>
      <c r="J1071" s="166" t="s">
        <v>2508</v>
      </c>
      <c r="K1071" s="166" t="s">
        <v>100</v>
      </c>
      <c r="L1071" s="160" t="s">
        <v>479</v>
      </c>
      <c r="M1071" s="161">
        <v>30</v>
      </c>
      <c r="N1071" s="168">
        <v>65</v>
      </c>
      <c r="O1071" s="168">
        <f t="shared" si="35"/>
        <v>1950</v>
      </c>
      <c r="P1071" s="74" t="s">
        <v>159</v>
      </c>
      <c r="Q1071" s="160" t="s">
        <v>2135</v>
      </c>
      <c r="R1071" s="164" t="s">
        <v>103</v>
      </c>
      <c r="S1071" s="161">
        <v>0</v>
      </c>
      <c r="T1071" s="149" t="s">
        <v>42</v>
      </c>
    </row>
    <row r="1072" spans="1:21" ht="76.5">
      <c r="A1072" s="160">
        <v>1057</v>
      </c>
      <c r="B1072" s="162" t="s">
        <v>33</v>
      </c>
      <c r="C1072" s="160" t="s">
        <v>34</v>
      </c>
      <c r="D1072" s="147" t="s">
        <v>2509</v>
      </c>
      <c r="E1072" s="197" t="s">
        <v>2510</v>
      </c>
      <c r="F1072" s="197" t="s">
        <v>2511</v>
      </c>
      <c r="G1072" s="166" t="s">
        <v>2512</v>
      </c>
      <c r="H1072" s="166" t="s">
        <v>2513</v>
      </c>
      <c r="I1072" s="166" t="s">
        <v>2514</v>
      </c>
      <c r="J1072" s="166" t="s">
        <v>2515</v>
      </c>
      <c r="K1072" s="166" t="s">
        <v>100</v>
      </c>
      <c r="L1072" s="160" t="s">
        <v>479</v>
      </c>
      <c r="M1072" s="161">
        <v>5</v>
      </c>
      <c r="N1072" s="168">
        <v>300</v>
      </c>
      <c r="O1072" s="168">
        <f t="shared" si="35"/>
        <v>1500</v>
      </c>
      <c r="P1072" s="74" t="s">
        <v>159</v>
      </c>
      <c r="Q1072" s="160" t="s">
        <v>2135</v>
      </c>
      <c r="R1072" s="164" t="s">
        <v>103</v>
      </c>
      <c r="S1072" s="161">
        <v>0</v>
      </c>
      <c r="T1072" s="149" t="s">
        <v>42</v>
      </c>
    </row>
    <row r="1073" spans="1:20" ht="38.25">
      <c r="A1073" s="160">
        <v>1058</v>
      </c>
      <c r="B1073" s="162" t="s">
        <v>33</v>
      </c>
      <c r="C1073" s="160" t="s">
        <v>34</v>
      </c>
      <c r="D1073" s="147" t="s">
        <v>2456</v>
      </c>
      <c r="E1073" s="197" t="s">
        <v>2457</v>
      </c>
      <c r="F1073" s="197" t="s">
        <v>2457</v>
      </c>
      <c r="G1073" s="166" t="s">
        <v>2458</v>
      </c>
      <c r="H1073" s="166" t="s">
        <v>2459</v>
      </c>
      <c r="I1073" s="166" t="s">
        <v>2516</v>
      </c>
      <c r="J1073" s="166" t="s">
        <v>2517</v>
      </c>
      <c r="K1073" s="166" t="s">
        <v>100</v>
      </c>
      <c r="L1073" s="160" t="s">
        <v>479</v>
      </c>
      <c r="M1073" s="161">
        <v>3</v>
      </c>
      <c r="N1073" s="168">
        <v>150</v>
      </c>
      <c r="O1073" s="168">
        <f t="shared" si="35"/>
        <v>450</v>
      </c>
      <c r="P1073" s="74" t="s">
        <v>159</v>
      </c>
      <c r="Q1073" s="160" t="s">
        <v>2135</v>
      </c>
      <c r="R1073" s="164" t="s">
        <v>103</v>
      </c>
      <c r="S1073" s="161">
        <v>0</v>
      </c>
      <c r="T1073" s="149" t="s">
        <v>42</v>
      </c>
    </row>
    <row r="1074" spans="1:20" ht="63.75">
      <c r="A1074" s="160">
        <v>1059</v>
      </c>
      <c r="B1074" s="162" t="s">
        <v>33</v>
      </c>
      <c r="C1074" s="160" t="s">
        <v>34</v>
      </c>
      <c r="D1074" s="147" t="s">
        <v>2476</v>
      </c>
      <c r="E1074" s="197" t="s">
        <v>2477</v>
      </c>
      <c r="F1074" s="197" t="s">
        <v>2477</v>
      </c>
      <c r="G1074" s="166" t="s">
        <v>2478</v>
      </c>
      <c r="H1074" s="166" t="s">
        <v>2479</v>
      </c>
      <c r="I1074" s="166" t="s">
        <v>2518</v>
      </c>
      <c r="J1074" s="166" t="s">
        <v>2519</v>
      </c>
      <c r="K1074" s="166" t="s">
        <v>100</v>
      </c>
      <c r="L1074" s="160" t="s">
        <v>479</v>
      </c>
      <c r="M1074" s="161">
        <v>5</v>
      </c>
      <c r="N1074" s="168">
        <v>220</v>
      </c>
      <c r="O1074" s="168">
        <f t="shared" si="35"/>
        <v>1100</v>
      </c>
      <c r="P1074" s="74" t="s">
        <v>159</v>
      </c>
      <c r="Q1074" s="160" t="s">
        <v>2135</v>
      </c>
      <c r="R1074" s="164" t="s">
        <v>103</v>
      </c>
      <c r="S1074" s="161">
        <v>0</v>
      </c>
      <c r="T1074" s="149" t="s">
        <v>42</v>
      </c>
    </row>
    <row r="1075" spans="1:20" ht="38.25">
      <c r="A1075" s="160">
        <v>1060</v>
      </c>
      <c r="B1075" s="162" t="s">
        <v>33</v>
      </c>
      <c r="C1075" s="160" t="s">
        <v>34</v>
      </c>
      <c r="D1075" s="147" t="s">
        <v>2520</v>
      </c>
      <c r="E1075" s="197" t="s">
        <v>2521</v>
      </c>
      <c r="F1075" s="197" t="s">
        <v>2521</v>
      </c>
      <c r="G1075" s="166" t="s">
        <v>2522</v>
      </c>
      <c r="H1075" s="166" t="s">
        <v>2523</v>
      </c>
      <c r="I1075" s="166" t="s">
        <v>2524</v>
      </c>
      <c r="J1075" s="166" t="s">
        <v>2525</v>
      </c>
      <c r="K1075" s="166" t="s">
        <v>100</v>
      </c>
      <c r="L1075" s="160" t="s">
        <v>479</v>
      </c>
      <c r="M1075" s="161">
        <v>5</v>
      </c>
      <c r="N1075" s="168">
        <v>160</v>
      </c>
      <c r="O1075" s="168">
        <f t="shared" si="35"/>
        <v>800</v>
      </c>
      <c r="P1075" s="74" t="s">
        <v>159</v>
      </c>
      <c r="Q1075" s="160" t="s">
        <v>2135</v>
      </c>
      <c r="R1075" s="164" t="s">
        <v>103</v>
      </c>
      <c r="S1075" s="161">
        <v>0</v>
      </c>
      <c r="T1075" s="149" t="s">
        <v>42</v>
      </c>
    </row>
    <row r="1076" spans="1:20" ht="38.25">
      <c r="A1076" s="160">
        <v>1061</v>
      </c>
      <c r="B1076" s="162" t="s">
        <v>33</v>
      </c>
      <c r="C1076" s="160" t="s">
        <v>34</v>
      </c>
      <c r="D1076" s="147" t="s">
        <v>2526</v>
      </c>
      <c r="E1076" s="197" t="s">
        <v>2527</v>
      </c>
      <c r="F1076" s="197" t="s">
        <v>2528</v>
      </c>
      <c r="G1076" s="166" t="s">
        <v>2529</v>
      </c>
      <c r="H1076" s="166" t="s">
        <v>2530</v>
      </c>
      <c r="I1076" s="197" t="s">
        <v>2531</v>
      </c>
      <c r="J1076" s="166" t="s">
        <v>2532</v>
      </c>
      <c r="K1076" s="166" t="s">
        <v>100</v>
      </c>
      <c r="L1076" s="160" t="s">
        <v>479</v>
      </c>
      <c r="M1076" s="161">
        <v>5</v>
      </c>
      <c r="N1076" s="168">
        <v>1600</v>
      </c>
      <c r="O1076" s="168">
        <f t="shared" si="35"/>
        <v>8000</v>
      </c>
      <c r="P1076" s="74" t="s">
        <v>159</v>
      </c>
      <c r="Q1076" s="160" t="s">
        <v>2135</v>
      </c>
      <c r="R1076" s="164" t="s">
        <v>103</v>
      </c>
      <c r="S1076" s="161">
        <v>0</v>
      </c>
      <c r="T1076" s="149" t="s">
        <v>42</v>
      </c>
    </row>
    <row r="1077" spans="1:20" ht="38.25">
      <c r="A1077" s="160">
        <v>1062</v>
      </c>
      <c r="B1077" s="162" t="s">
        <v>33</v>
      </c>
      <c r="C1077" s="160" t="s">
        <v>34</v>
      </c>
      <c r="D1077" s="147" t="s">
        <v>2533</v>
      </c>
      <c r="E1077" s="197" t="s">
        <v>2534</v>
      </c>
      <c r="F1077" s="197" t="s">
        <v>2535</v>
      </c>
      <c r="G1077" s="166" t="s">
        <v>2536</v>
      </c>
      <c r="H1077" s="166" t="s">
        <v>2537</v>
      </c>
      <c r="I1077" s="166" t="s">
        <v>2538</v>
      </c>
      <c r="J1077" s="166" t="s">
        <v>2539</v>
      </c>
      <c r="K1077" s="166" t="s">
        <v>100</v>
      </c>
      <c r="L1077" s="160" t="s">
        <v>479</v>
      </c>
      <c r="M1077" s="161">
        <v>1</v>
      </c>
      <c r="N1077" s="168">
        <v>47000</v>
      </c>
      <c r="O1077" s="168">
        <f t="shared" si="35"/>
        <v>47000</v>
      </c>
      <c r="P1077" s="74" t="s">
        <v>159</v>
      </c>
      <c r="Q1077" s="160" t="s">
        <v>2135</v>
      </c>
      <c r="R1077" s="164" t="s">
        <v>103</v>
      </c>
      <c r="S1077" s="161">
        <v>0</v>
      </c>
      <c r="T1077" s="149" t="s">
        <v>42</v>
      </c>
    </row>
    <row r="1078" spans="1:20" ht="51">
      <c r="A1078" s="160">
        <v>1063</v>
      </c>
      <c r="B1078" s="162" t="s">
        <v>33</v>
      </c>
      <c r="C1078" s="160" t="s">
        <v>34</v>
      </c>
      <c r="D1078" s="147" t="s">
        <v>2540</v>
      </c>
      <c r="E1078" s="197" t="s">
        <v>2541</v>
      </c>
      <c r="F1078" s="197" t="s">
        <v>2541</v>
      </c>
      <c r="G1078" s="166" t="s">
        <v>2542</v>
      </c>
      <c r="H1078" s="166" t="s">
        <v>2543</v>
      </c>
      <c r="I1078" s="166" t="s">
        <v>2544</v>
      </c>
      <c r="J1078" s="166" t="s">
        <v>2544</v>
      </c>
      <c r="K1078" s="166" t="s">
        <v>100</v>
      </c>
      <c r="L1078" s="160" t="s">
        <v>908</v>
      </c>
      <c r="M1078" s="161">
        <v>50</v>
      </c>
      <c r="N1078" s="168">
        <v>280</v>
      </c>
      <c r="O1078" s="168">
        <f t="shared" si="35"/>
        <v>14000</v>
      </c>
      <c r="P1078" s="74" t="s">
        <v>159</v>
      </c>
      <c r="Q1078" s="160" t="s">
        <v>2135</v>
      </c>
      <c r="R1078" s="164" t="s">
        <v>103</v>
      </c>
      <c r="S1078" s="161">
        <v>0</v>
      </c>
      <c r="T1078" s="149" t="s">
        <v>42</v>
      </c>
    </row>
    <row r="1079" spans="1:20" ht="38.25">
      <c r="A1079" s="160">
        <v>1064</v>
      </c>
      <c r="B1079" s="162" t="s">
        <v>33</v>
      </c>
      <c r="C1079" s="160" t="s">
        <v>34</v>
      </c>
      <c r="D1079" s="147" t="s">
        <v>2545</v>
      </c>
      <c r="E1079" s="197" t="s">
        <v>2546</v>
      </c>
      <c r="F1079" s="197" t="s">
        <v>2547</v>
      </c>
      <c r="G1079" s="166" t="s">
        <v>2548</v>
      </c>
      <c r="H1079" s="166" t="s">
        <v>2549</v>
      </c>
      <c r="I1079" s="166" t="s">
        <v>2550</v>
      </c>
      <c r="J1079" s="166" t="s">
        <v>2551</v>
      </c>
      <c r="K1079" s="166" t="s">
        <v>100</v>
      </c>
      <c r="L1079" s="160" t="s">
        <v>479</v>
      </c>
      <c r="M1079" s="161">
        <v>4</v>
      </c>
      <c r="N1079" s="168">
        <v>950</v>
      </c>
      <c r="O1079" s="168">
        <f t="shared" si="35"/>
        <v>3800</v>
      </c>
      <c r="P1079" s="74" t="s">
        <v>159</v>
      </c>
      <c r="Q1079" s="160" t="s">
        <v>2135</v>
      </c>
      <c r="R1079" s="164" t="s">
        <v>103</v>
      </c>
      <c r="S1079" s="161">
        <v>0</v>
      </c>
      <c r="T1079" s="149" t="s">
        <v>42</v>
      </c>
    </row>
    <row r="1080" spans="1:20" ht="63.75">
      <c r="A1080" s="160">
        <v>1065</v>
      </c>
      <c r="B1080" s="162" t="s">
        <v>33</v>
      </c>
      <c r="C1080" s="160" t="s">
        <v>34</v>
      </c>
      <c r="D1080" s="147" t="s">
        <v>2552</v>
      </c>
      <c r="E1080" s="197" t="s">
        <v>2553</v>
      </c>
      <c r="F1080" s="197" t="s">
        <v>2554</v>
      </c>
      <c r="G1080" s="166" t="s">
        <v>2555</v>
      </c>
      <c r="H1080" s="166" t="s">
        <v>2556</v>
      </c>
      <c r="I1080" s="166" t="s">
        <v>2557</v>
      </c>
      <c r="J1080" s="166" t="s">
        <v>2558</v>
      </c>
      <c r="K1080" s="166" t="s">
        <v>100</v>
      </c>
      <c r="L1080" s="160" t="s">
        <v>479</v>
      </c>
      <c r="M1080" s="161">
        <v>2</v>
      </c>
      <c r="N1080" s="168">
        <v>3500</v>
      </c>
      <c r="O1080" s="168">
        <f t="shared" si="35"/>
        <v>7000</v>
      </c>
      <c r="P1080" s="74" t="s">
        <v>159</v>
      </c>
      <c r="Q1080" s="160" t="s">
        <v>2135</v>
      </c>
      <c r="R1080" s="164" t="s">
        <v>103</v>
      </c>
      <c r="S1080" s="161">
        <v>0</v>
      </c>
      <c r="T1080" s="149" t="s">
        <v>42</v>
      </c>
    </row>
    <row r="1081" spans="1:20" ht="38.25">
      <c r="A1081" s="160">
        <v>1066</v>
      </c>
      <c r="B1081" s="162" t="s">
        <v>33</v>
      </c>
      <c r="C1081" s="160" t="s">
        <v>34</v>
      </c>
      <c r="D1081" s="147" t="s">
        <v>2559</v>
      </c>
      <c r="E1081" s="197" t="s">
        <v>1689</v>
      </c>
      <c r="F1081" s="197" t="s">
        <v>1689</v>
      </c>
      <c r="G1081" s="166" t="s">
        <v>2560</v>
      </c>
      <c r="H1081" s="166" t="s">
        <v>1690</v>
      </c>
      <c r="I1081" s="166" t="s">
        <v>2561</v>
      </c>
      <c r="J1081" s="166" t="s">
        <v>2562</v>
      </c>
      <c r="K1081" s="166" t="s">
        <v>100</v>
      </c>
      <c r="L1081" s="160" t="s">
        <v>2563</v>
      </c>
      <c r="M1081" s="161">
        <v>3</v>
      </c>
      <c r="N1081" s="168">
        <v>7800</v>
      </c>
      <c r="O1081" s="168">
        <f t="shared" si="35"/>
        <v>23400</v>
      </c>
      <c r="P1081" s="74" t="s">
        <v>159</v>
      </c>
      <c r="Q1081" s="160" t="s">
        <v>2135</v>
      </c>
      <c r="R1081" s="164" t="s">
        <v>103</v>
      </c>
      <c r="S1081" s="161">
        <v>0</v>
      </c>
      <c r="T1081" s="149" t="s">
        <v>42</v>
      </c>
    </row>
    <row r="1082" spans="1:20" ht="38.25">
      <c r="A1082" s="160">
        <v>1067</v>
      </c>
      <c r="B1082" s="162" t="s">
        <v>33</v>
      </c>
      <c r="C1082" s="160" t="s">
        <v>34</v>
      </c>
      <c r="D1082" s="147" t="s">
        <v>2564</v>
      </c>
      <c r="E1082" s="197" t="s">
        <v>1159</v>
      </c>
      <c r="F1082" s="197" t="s">
        <v>1159</v>
      </c>
      <c r="G1082" s="166" t="s">
        <v>2565</v>
      </c>
      <c r="H1082" s="166" t="s">
        <v>2565</v>
      </c>
      <c r="I1082" s="166" t="s">
        <v>2566</v>
      </c>
      <c r="J1082" s="166" t="s">
        <v>2567</v>
      </c>
      <c r="K1082" s="166" t="s">
        <v>100</v>
      </c>
      <c r="L1082" s="160" t="s">
        <v>908</v>
      </c>
      <c r="M1082" s="161">
        <v>100</v>
      </c>
      <c r="N1082" s="168">
        <v>320</v>
      </c>
      <c r="O1082" s="168">
        <f t="shared" si="35"/>
        <v>32000</v>
      </c>
      <c r="P1082" s="74" t="s">
        <v>159</v>
      </c>
      <c r="Q1082" s="160" t="s">
        <v>2135</v>
      </c>
      <c r="R1082" s="164" t="s">
        <v>103</v>
      </c>
      <c r="S1082" s="161">
        <v>0</v>
      </c>
      <c r="T1082" s="149" t="s">
        <v>42</v>
      </c>
    </row>
    <row r="1083" spans="1:20" ht="38.25">
      <c r="A1083" s="160">
        <v>1068</v>
      </c>
      <c r="B1083" s="162" t="s">
        <v>33</v>
      </c>
      <c r="C1083" s="160" t="s">
        <v>34</v>
      </c>
      <c r="D1083" s="147" t="s">
        <v>2564</v>
      </c>
      <c r="E1083" s="197" t="s">
        <v>1159</v>
      </c>
      <c r="F1083" s="197" t="s">
        <v>1159</v>
      </c>
      <c r="G1083" s="166" t="s">
        <v>2565</v>
      </c>
      <c r="H1083" s="166" t="s">
        <v>2565</v>
      </c>
      <c r="I1083" s="166" t="s">
        <v>2568</v>
      </c>
      <c r="J1083" s="166" t="s">
        <v>2569</v>
      </c>
      <c r="K1083" s="166" t="s">
        <v>100</v>
      </c>
      <c r="L1083" s="160" t="s">
        <v>908</v>
      </c>
      <c r="M1083" s="161">
        <v>100</v>
      </c>
      <c r="N1083" s="168">
        <v>220</v>
      </c>
      <c r="O1083" s="168">
        <f t="shared" si="35"/>
        <v>22000</v>
      </c>
      <c r="P1083" s="74" t="s">
        <v>159</v>
      </c>
      <c r="Q1083" s="160" t="s">
        <v>2135</v>
      </c>
      <c r="R1083" s="164" t="s">
        <v>103</v>
      </c>
      <c r="S1083" s="161">
        <v>0</v>
      </c>
      <c r="T1083" s="149" t="s">
        <v>42</v>
      </c>
    </row>
    <row r="1084" spans="1:20" ht="38.25">
      <c r="A1084" s="160">
        <v>1069</v>
      </c>
      <c r="B1084" s="162" t="s">
        <v>33</v>
      </c>
      <c r="C1084" s="160" t="s">
        <v>34</v>
      </c>
      <c r="D1084" s="147" t="s">
        <v>2570</v>
      </c>
      <c r="E1084" s="197" t="s">
        <v>2571</v>
      </c>
      <c r="F1084" s="197" t="s">
        <v>2572</v>
      </c>
      <c r="G1084" s="166" t="s">
        <v>2573</v>
      </c>
      <c r="H1084" s="166" t="s">
        <v>2574</v>
      </c>
      <c r="I1084" s="166" t="s">
        <v>2575</v>
      </c>
      <c r="J1084" s="166" t="s">
        <v>2576</v>
      </c>
      <c r="K1084" s="166" t="s">
        <v>100</v>
      </c>
      <c r="L1084" s="160" t="s">
        <v>479</v>
      </c>
      <c r="M1084" s="161">
        <v>1</v>
      </c>
      <c r="N1084" s="168">
        <v>500</v>
      </c>
      <c r="O1084" s="168">
        <f t="shared" si="35"/>
        <v>500</v>
      </c>
      <c r="P1084" s="74" t="s">
        <v>159</v>
      </c>
      <c r="Q1084" s="160" t="s">
        <v>2135</v>
      </c>
      <c r="R1084" s="164" t="s">
        <v>103</v>
      </c>
      <c r="S1084" s="161">
        <v>0</v>
      </c>
      <c r="T1084" s="149" t="s">
        <v>42</v>
      </c>
    </row>
    <row r="1085" spans="1:20" ht="38.25">
      <c r="A1085" s="160">
        <v>1070</v>
      </c>
      <c r="B1085" s="162" t="s">
        <v>33</v>
      </c>
      <c r="C1085" s="160" t="s">
        <v>34</v>
      </c>
      <c r="D1085" s="147" t="s">
        <v>2577</v>
      </c>
      <c r="E1085" s="197" t="s">
        <v>2578</v>
      </c>
      <c r="F1085" s="197" t="s">
        <v>2578</v>
      </c>
      <c r="G1085" s="166" t="s">
        <v>2579</v>
      </c>
      <c r="H1085" s="166" t="s">
        <v>2580</v>
      </c>
      <c r="I1085" s="166" t="s">
        <v>2581</v>
      </c>
      <c r="J1085" s="166" t="s">
        <v>2581</v>
      </c>
      <c r="K1085" s="166" t="s">
        <v>100</v>
      </c>
      <c r="L1085" s="160" t="s">
        <v>479</v>
      </c>
      <c r="M1085" s="161">
        <v>1</v>
      </c>
      <c r="N1085" s="168">
        <v>500</v>
      </c>
      <c r="O1085" s="168">
        <f t="shared" si="35"/>
        <v>500</v>
      </c>
      <c r="P1085" s="74" t="s">
        <v>159</v>
      </c>
      <c r="Q1085" s="160" t="s">
        <v>2135</v>
      </c>
      <c r="R1085" s="164" t="s">
        <v>103</v>
      </c>
      <c r="S1085" s="161">
        <v>0</v>
      </c>
      <c r="T1085" s="149" t="s">
        <v>42</v>
      </c>
    </row>
    <row r="1086" spans="1:20" ht="38.25">
      <c r="A1086" s="160">
        <v>1071</v>
      </c>
      <c r="B1086" s="162" t="s">
        <v>33</v>
      </c>
      <c r="C1086" s="160" t="s">
        <v>116</v>
      </c>
      <c r="D1086" s="147" t="s">
        <v>2582</v>
      </c>
      <c r="E1086" s="197" t="s">
        <v>2583</v>
      </c>
      <c r="F1086" s="197" t="s">
        <v>2584</v>
      </c>
      <c r="G1086" s="197" t="s">
        <v>2585</v>
      </c>
      <c r="H1086" s="166" t="s">
        <v>2586</v>
      </c>
      <c r="I1086" s="197" t="s">
        <v>2587</v>
      </c>
      <c r="J1086" s="166" t="s">
        <v>2588</v>
      </c>
      <c r="K1086" s="166" t="s">
        <v>100</v>
      </c>
      <c r="L1086" s="160" t="s">
        <v>2385</v>
      </c>
      <c r="M1086" s="161">
        <v>1</v>
      </c>
      <c r="N1086" s="168">
        <v>182000</v>
      </c>
      <c r="O1086" s="168">
        <f t="shared" si="35"/>
        <v>182000</v>
      </c>
      <c r="P1086" s="74" t="s">
        <v>159</v>
      </c>
      <c r="Q1086" s="160" t="s">
        <v>2589</v>
      </c>
      <c r="R1086" s="164" t="s">
        <v>103</v>
      </c>
      <c r="S1086" s="161">
        <v>0</v>
      </c>
      <c r="T1086" s="149" t="s">
        <v>42</v>
      </c>
    </row>
    <row r="1087" spans="1:20" ht="89.25">
      <c r="A1087" s="160">
        <v>1072</v>
      </c>
      <c r="B1087" s="162" t="s">
        <v>33</v>
      </c>
      <c r="C1087" s="160" t="s">
        <v>116</v>
      </c>
      <c r="D1087" s="147" t="s">
        <v>2590</v>
      </c>
      <c r="E1087" s="197" t="s">
        <v>2591</v>
      </c>
      <c r="F1087" s="197" t="s">
        <v>2592</v>
      </c>
      <c r="G1087" s="166" t="s">
        <v>2593</v>
      </c>
      <c r="H1087" s="166" t="s">
        <v>2594</v>
      </c>
      <c r="I1087" s="166" t="s">
        <v>2595</v>
      </c>
      <c r="J1087" s="166" t="s">
        <v>2596</v>
      </c>
      <c r="K1087" s="166" t="s">
        <v>100</v>
      </c>
      <c r="L1087" s="160" t="s">
        <v>2385</v>
      </c>
      <c r="M1087" s="161">
        <v>1</v>
      </c>
      <c r="N1087" s="168">
        <v>208000</v>
      </c>
      <c r="O1087" s="168">
        <f t="shared" si="35"/>
        <v>208000</v>
      </c>
      <c r="P1087" s="74" t="s">
        <v>159</v>
      </c>
      <c r="Q1087" s="160" t="s">
        <v>2589</v>
      </c>
      <c r="R1087" s="164" t="s">
        <v>103</v>
      </c>
      <c r="S1087" s="161">
        <v>0</v>
      </c>
      <c r="T1087" s="149" t="s">
        <v>42</v>
      </c>
    </row>
    <row r="1088" spans="1:20" ht="51">
      <c r="A1088" s="160">
        <v>1073</v>
      </c>
      <c r="B1088" s="162" t="s">
        <v>33</v>
      </c>
      <c r="C1088" s="160" t="s">
        <v>116</v>
      </c>
      <c r="D1088" s="160" t="s">
        <v>2597</v>
      </c>
      <c r="E1088" s="160" t="s">
        <v>2598</v>
      </c>
      <c r="F1088" s="160" t="s">
        <v>2599</v>
      </c>
      <c r="G1088" s="160" t="s">
        <v>2600</v>
      </c>
      <c r="H1088" s="160" t="s">
        <v>2601</v>
      </c>
      <c r="I1088" s="160" t="s">
        <v>2598</v>
      </c>
      <c r="J1088" s="165" t="s">
        <v>2599</v>
      </c>
      <c r="K1088" s="165" t="s">
        <v>1657</v>
      </c>
      <c r="L1088" s="165" t="s">
        <v>2385</v>
      </c>
      <c r="M1088" s="167">
        <v>1</v>
      </c>
      <c r="N1088" s="168">
        <v>2200250</v>
      </c>
      <c r="O1088" s="168">
        <v>2200250</v>
      </c>
      <c r="P1088" s="160" t="s">
        <v>159</v>
      </c>
      <c r="Q1088" s="47" t="s">
        <v>2602</v>
      </c>
      <c r="R1088" s="164" t="s">
        <v>103</v>
      </c>
      <c r="S1088" s="161">
        <v>0</v>
      </c>
      <c r="T1088" s="151" t="s">
        <v>42</v>
      </c>
    </row>
    <row r="1089" spans="1:20" ht="191.25">
      <c r="A1089" s="160">
        <v>1074</v>
      </c>
      <c r="B1089" s="162" t="s">
        <v>33</v>
      </c>
      <c r="C1089" s="160" t="s">
        <v>32</v>
      </c>
      <c r="D1089" s="160" t="s">
        <v>2349</v>
      </c>
      <c r="E1089" s="166" t="s">
        <v>2350</v>
      </c>
      <c r="F1089" s="166" t="s">
        <v>2351</v>
      </c>
      <c r="G1089" s="166" t="s">
        <v>2607</v>
      </c>
      <c r="H1089" s="166" t="s">
        <v>2352</v>
      </c>
      <c r="I1089" s="166" t="s">
        <v>2608</v>
      </c>
      <c r="J1089" s="166" t="s">
        <v>2609</v>
      </c>
      <c r="K1089" s="166" t="s">
        <v>100</v>
      </c>
      <c r="L1089" s="160" t="s">
        <v>101</v>
      </c>
      <c r="M1089" s="161">
        <v>10</v>
      </c>
      <c r="N1089" s="168">
        <v>98000</v>
      </c>
      <c r="O1089" s="168">
        <f t="shared" si="35"/>
        <v>980000</v>
      </c>
      <c r="P1089" s="160" t="s">
        <v>159</v>
      </c>
      <c r="Q1089" s="166" t="s">
        <v>944</v>
      </c>
      <c r="R1089" s="164" t="s">
        <v>103</v>
      </c>
      <c r="S1089" s="161">
        <v>100</v>
      </c>
      <c r="T1089" s="149" t="s">
        <v>2348</v>
      </c>
    </row>
    <row r="1090" spans="1:20" ht="89.25">
      <c r="A1090" s="160">
        <v>1075</v>
      </c>
      <c r="B1090" s="162" t="s">
        <v>33</v>
      </c>
      <c r="C1090" s="160" t="s">
        <v>116</v>
      </c>
      <c r="D1090" s="160" t="s">
        <v>1451</v>
      </c>
      <c r="E1090" s="166" t="s">
        <v>2610</v>
      </c>
      <c r="F1090" s="166" t="s">
        <v>1452</v>
      </c>
      <c r="G1090" s="166" t="s">
        <v>2611</v>
      </c>
      <c r="H1090" s="166" t="s">
        <v>1453</v>
      </c>
      <c r="I1090" s="166" t="s">
        <v>2611</v>
      </c>
      <c r="J1090" s="166" t="s">
        <v>1453</v>
      </c>
      <c r="K1090" s="166" t="s">
        <v>100</v>
      </c>
      <c r="L1090" s="160" t="s">
        <v>2385</v>
      </c>
      <c r="M1090" s="161">
        <v>1</v>
      </c>
      <c r="N1090" s="168">
        <v>47000</v>
      </c>
      <c r="O1090" s="168">
        <f t="shared" si="35"/>
        <v>47000</v>
      </c>
      <c r="P1090" s="160" t="s">
        <v>159</v>
      </c>
      <c r="Q1090" s="166" t="s">
        <v>2612</v>
      </c>
      <c r="R1090" s="164" t="s">
        <v>103</v>
      </c>
      <c r="S1090" s="161">
        <v>0</v>
      </c>
      <c r="T1090" s="149" t="s">
        <v>42</v>
      </c>
    </row>
    <row r="1091" spans="1:20" ht="38.25">
      <c r="A1091" s="160">
        <v>1076</v>
      </c>
      <c r="B1091" s="162" t="s">
        <v>33</v>
      </c>
      <c r="C1091" s="160" t="s">
        <v>34</v>
      </c>
      <c r="D1091" s="147" t="s">
        <v>2613</v>
      </c>
      <c r="E1091" s="197" t="s">
        <v>2614</v>
      </c>
      <c r="F1091" s="197" t="s">
        <v>2615</v>
      </c>
      <c r="G1091" s="166" t="s">
        <v>2616</v>
      </c>
      <c r="H1091" s="166" t="s">
        <v>2616</v>
      </c>
      <c r="I1091" s="197" t="s">
        <v>2617</v>
      </c>
      <c r="J1091" s="166" t="s">
        <v>2618</v>
      </c>
      <c r="K1091" s="166" t="s">
        <v>100</v>
      </c>
      <c r="L1091" s="160" t="s">
        <v>479</v>
      </c>
      <c r="M1091" s="161">
        <v>500</v>
      </c>
      <c r="N1091" s="168">
        <v>192</v>
      </c>
      <c r="O1091" s="168">
        <f t="shared" si="35"/>
        <v>96000</v>
      </c>
      <c r="P1091" s="74" t="s">
        <v>159</v>
      </c>
      <c r="Q1091" s="166" t="s">
        <v>2619</v>
      </c>
      <c r="R1091" s="164" t="s">
        <v>103</v>
      </c>
      <c r="S1091" s="161">
        <v>100</v>
      </c>
      <c r="T1091" s="149" t="s">
        <v>42</v>
      </c>
    </row>
    <row r="1092" spans="1:20" ht="38.25">
      <c r="A1092" s="160">
        <v>1077</v>
      </c>
      <c r="B1092" s="162" t="s">
        <v>33</v>
      </c>
      <c r="C1092" s="160" t="s">
        <v>34</v>
      </c>
      <c r="D1092" s="160" t="s">
        <v>2620</v>
      </c>
      <c r="E1092" s="166" t="s">
        <v>2621</v>
      </c>
      <c r="F1092" s="166" t="s">
        <v>2622</v>
      </c>
      <c r="G1092" s="166" t="s">
        <v>2623</v>
      </c>
      <c r="H1092" s="166" t="s">
        <v>2624</v>
      </c>
      <c r="I1092" s="166" t="s">
        <v>2625</v>
      </c>
      <c r="J1092" s="166" t="s">
        <v>2626</v>
      </c>
      <c r="K1092" s="166" t="s">
        <v>100</v>
      </c>
      <c r="L1092" s="160" t="s">
        <v>479</v>
      </c>
      <c r="M1092" s="161">
        <v>1</v>
      </c>
      <c r="N1092" s="168">
        <v>33350</v>
      </c>
      <c r="O1092" s="168">
        <f t="shared" si="35"/>
        <v>33350</v>
      </c>
      <c r="P1092" s="74" t="s">
        <v>159</v>
      </c>
      <c r="Q1092" s="166" t="s">
        <v>2619</v>
      </c>
      <c r="R1092" s="164" t="s">
        <v>103</v>
      </c>
      <c r="S1092" s="161">
        <v>100</v>
      </c>
      <c r="T1092" s="149" t="s">
        <v>42</v>
      </c>
    </row>
    <row r="1093" spans="1:20" ht="38.25">
      <c r="A1093" s="160">
        <v>1078</v>
      </c>
      <c r="B1093" s="162" t="s">
        <v>33</v>
      </c>
      <c r="C1093" s="160" t="s">
        <v>34</v>
      </c>
      <c r="D1093" s="160" t="s">
        <v>2627</v>
      </c>
      <c r="E1093" s="166" t="s">
        <v>2628</v>
      </c>
      <c r="F1093" s="166" t="s">
        <v>2629</v>
      </c>
      <c r="G1093" s="166" t="s">
        <v>2630</v>
      </c>
      <c r="H1093" s="166" t="s">
        <v>2631</v>
      </c>
      <c r="I1093" s="166" t="s">
        <v>2632</v>
      </c>
      <c r="J1093" s="166" t="s">
        <v>2633</v>
      </c>
      <c r="K1093" s="166" t="s">
        <v>100</v>
      </c>
      <c r="L1093" s="160" t="s">
        <v>2634</v>
      </c>
      <c r="M1093" s="161">
        <v>2</v>
      </c>
      <c r="N1093" s="168">
        <v>3600</v>
      </c>
      <c r="O1093" s="168">
        <f t="shared" si="35"/>
        <v>7200</v>
      </c>
      <c r="P1093" s="74" t="s">
        <v>159</v>
      </c>
      <c r="Q1093" s="166" t="s">
        <v>2619</v>
      </c>
      <c r="R1093" s="164" t="s">
        <v>103</v>
      </c>
      <c r="S1093" s="161">
        <v>100</v>
      </c>
      <c r="T1093" s="149" t="s">
        <v>42</v>
      </c>
    </row>
    <row r="1094" spans="1:20" ht="153">
      <c r="A1094" s="160">
        <v>1079</v>
      </c>
      <c r="B1094" s="162" t="s">
        <v>33</v>
      </c>
      <c r="C1094" s="160" t="s">
        <v>32</v>
      </c>
      <c r="D1094" s="160" t="s">
        <v>2635</v>
      </c>
      <c r="E1094" s="166" t="s">
        <v>2636</v>
      </c>
      <c r="F1094" s="166" t="s">
        <v>2637</v>
      </c>
      <c r="G1094" s="166" t="s">
        <v>2638</v>
      </c>
      <c r="H1094" s="166" t="s">
        <v>2639</v>
      </c>
      <c r="I1094" s="166" t="s">
        <v>2640</v>
      </c>
      <c r="J1094" s="166" t="s">
        <v>2641</v>
      </c>
      <c r="K1094" s="166" t="s">
        <v>1625</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2635</v>
      </c>
      <c r="E1095" s="166" t="s">
        <v>2636</v>
      </c>
      <c r="F1095" s="166" t="s">
        <v>2637</v>
      </c>
      <c r="G1095" s="166" t="s">
        <v>2638</v>
      </c>
      <c r="H1095" s="166" t="s">
        <v>2639</v>
      </c>
      <c r="I1095" s="166" t="s">
        <v>2640</v>
      </c>
      <c r="J1095" s="166" t="s">
        <v>2641</v>
      </c>
      <c r="K1095" s="166" t="s">
        <v>1625</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2635</v>
      </c>
      <c r="E1096" s="166" t="s">
        <v>2636</v>
      </c>
      <c r="F1096" s="166" t="s">
        <v>2637</v>
      </c>
      <c r="G1096" s="166" t="s">
        <v>2638</v>
      </c>
      <c r="H1096" s="166" t="s">
        <v>2639</v>
      </c>
      <c r="I1096" s="166" t="s">
        <v>2640</v>
      </c>
      <c r="J1096" s="166" t="s">
        <v>2641</v>
      </c>
      <c r="K1096" s="166" t="s">
        <v>1625</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2635</v>
      </c>
      <c r="E1097" s="166" t="s">
        <v>2636</v>
      </c>
      <c r="F1097" s="166" t="s">
        <v>2637</v>
      </c>
      <c r="G1097" s="166" t="s">
        <v>2638</v>
      </c>
      <c r="H1097" s="166" t="s">
        <v>2639</v>
      </c>
      <c r="I1097" s="166" t="s">
        <v>2640</v>
      </c>
      <c r="J1097" s="166" t="s">
        <v>2641</v>
      </c>
      <c r="K1097" s="166" t="s">
        <v>1625</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2635</v>
      </c>
      <c r="E1098" s="166" t="s">
        <v>2636</v>
      </c>
      <c r="F1098" s="166" t="s">
        <v>2637</v>
      </c>
      <c r="G1098" s="166" t="s">
        <v>2638</v>
      </c>
      <c r="H1098" s="166" t="s">
        <v>2639</v>
      </c>
      <c r="I1098" s="166" t="s">
        <v>2640</v>
      </c>
      <c r="J1098" s="166" t="s">
        <v>2641</v>
      </c>
      <c r="K1098" s="166" t="s">
        <v>1625</v>
      </c>
      <c r="L1098" s="160" t="s">
        <v>101</v>
      </c>
      <c r="M1098" s="161">
        <v>1</v>
      </c>
      <c r="N1098" s="168">
        <v>1480000</v>
      </c>
      <c r="O1098" s="168">
        <f t="shared" si="36"/>
        <v>1480000</v>
      </c>
      <c r="P1098" s="160" t="s">
        <v>178</v>
      </c>
      <c r="Q1098" s="166" t="s">
        <v>1414</v>
      </c>
      <c r="R1098" s="164" t="s">
        <v>2446</v>
      </c>
      <c r="S1098" s="161">
        <v>0</v>
      </c>
      <c r="T1098" s="149" t="s">
        <v>745</v>
      </c>
    </row>
    <row r="1099" spans="1:20" ht="153">
      <c r="A1099" s="160">
        <v>1084</v>
      </c>
      <c r="B1099" s="162" t="s">
        <v>33</v>
      </c>
      <c r="C1099" s="160" t="s">
        <v>32</v>
      </c>
      <c r="D1099" s="160" t="s">
        <v>2635</v>
      </c>
      <c r="E1099" s="166" t="s">
        <v>2636</v>
      </c>
      <c r="F1099" s="166" t="s">
        <v>2637</v>
      </c>
      <c r="G1099" s="166" t="s">
        <v>2638</v>
      </c>
      <c r="H1099" s="166" t="s">
        <v>2639</v>
      </c>
      <c r="I1099" s="166" t="s">
        <v>2640</v>
      </c>
      <c r="J1099" s="166" t="s">
        <v>2641</v>
      </c>
      <c r="K1099" s="166" t="s">
        <v>1625</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2635</v>
      </c>
      <c r="E1100" s="166" t="s">
        <v>2636</v>
      </c>
      <c r="F1100" s="166" t="s">
        <v>2637</v>
      </c>
      <c r="G1100" s="166" t="s">
        <v>2638</v>
      </c>
      <c r="H1100" s="166" t="s">
        <v>2639</v>
      </c>
      <c r="I1100" s="166" t="s">
        <v>2640</v>
      </c>
      <c r="J1100" s="166" t="s">
        <v>2641</v>
      </c>
      <c r="K1100" s="166" t="s">
        <v>1625</v>
      </c>
      <c r="L1100" s="160" t="s">
        <v>101</v>
      </c>
      <c r="M1100" s="161">
        <v>1</v>
      </c>
      <c r="N1100" s="168">
        <v>900000</v>
      </c>
      <c r="O1100" s="168">
        <f t="shared" si="36"/>
        <v>900000</v>
      </c>
      <c r="P1100" s="160" t="s">
        <v>178</v>
      </c>
      <c r="Q1100" s="166" t="s">
        <v>1414</v>
      </c>
      <c r="R1100" s="164" t="s">
        <v>2392</v>
      </c>
      <c r="S1100" s="161">
        <v>0</v>
      </c>
      <c r="T1100" s="149" t="s">
        <v>71</v>
      </c>
    </row>
    <row r="1101" spans="1:20" ht="153">
      <c r="A1101" s="160">
        <v>1086</v>
      </c>
      <c r="B1101" s="162" t="s">
        <v>33</v>
      </c>
      <c r="C1101" s="160" t="s">
        <v>32</v>
      </c>
      <c r="D1101" s="160" t="s">
        <v>2635</v>
      </c>
      <c r="E1101" s="166" t="s">
        <v>2636</v>
      </c>
      <c r="F1101" s="166" t="s">
        <v>2637</v>
      </c>
      <c r="G1101" s="166" t="s">
        <v>2638</v>
      </c>
      <c r="H1101" s="166" t="s">
        <v>2639</v>
      </c>
      <c r="I1101" s="166" t="s">
        <v>2640</v>
      </c>
      <c r="J1101" s="166" t="s">
        <v>2641</v>
      </c>
      <c r="K1101" s="166" t="s">
        <v>1625</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2635</v>
      </c>
      <c r="E1102" s="166" t="s">
        <v>2636</v>
      </c>
      <c r="F1102" s="166" t="s">
        <v>2637</v>
      </c>
      <c r="G1102" s="166" t="s">
        <v>2638</v>
      </c>
      <c r="H1102" s="166" t="s">
        <v>2639</v>
      </c>
      <c r="I1102" s="166" t="s">
        <v>2640</v>
      </c>
      <c r="J1102" s="166" t="s">
        <v>2641</v>
      </c>
      <c r="K1102" s="166" t="s">
        <v>1625</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2635</v>
      </c>
      <c r="E1103" s="166" t="s">
        <v>2636</v>
      </c>
      <c r="F1103" s="166" t="s">
        <v>2637</v>
      </c>
      <c r="G1103" s="166" t="s">
        <v>2638</v>
      </c>
      <c r="H1103" s="166" t="s">
        <v>2639</v>
      </c>
      <c r="I1103" s="166" t="s">
        <v>2640</v>
      </c>
      <c r="J1103" s="166" t="s">
        <v>2641</v>
      </c>
      <c r="K1103" s="166" t="s">
        <v>1625</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2635</v>
      </c>
      <c r="E1104" s="166" t="s">
        <v>2636</v>
      </c>
      <c r="F1104" s="166" t="s">
        <v>2637</v>
      </c>
      <c r="G1104" s="166" t="s">
        <v>2638</v>
      </c>
      <c r="H1104" s="166" t="s">
        <v>2639</v>
      </c>
      <c r="I1104" s="166" t="s">
        <v>2640</v>
      </c>
      <c r="J1104" s="166" t="s">
        <v>2641</v>
      </c>
      <c r="K1104" s="166" t="s">
        <v>1625</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2635</v>
      </c>
      <c r="E1105" s="166" t="s">
        <v>2636</v>
      </c>
      <c r="F1105" s="166" t="s">
        <v>2637</v>
      </c>
      <c r="G1105" s="166" t="s">
        <v>2638</v>
      </c>
      <c r="H1105" s="166" t="s">
        <v>2639</v>
      </c>
      <c r="I1105" s="166" t="s">
        <v>2640</v>
      </c>
      <c r="J1105" s="166" t="s">
        <v>2641</v>
      </c>
      <c r="K1105" s="166" t="s">
        <v>1625</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2635</v>
      </c>
      <c r="E1106" s="166" t="s">
        <v>2636</v>
      </c>
      <c r="F1106" s="166" t="s">
        <v>2637</v>
      </c>
      <c r="G1106" s="166" t="s">
        <v>2638</v>
      </c>
      <c r="H1106" s="166" t="s">
        <v>2639</v>
      </c>
      <c r="I1106" s="166" t="s">
        <v>2640</v>
      </c>
      <c r="J1106" s="166" t="s">
        <v>2641</v>
      </c>
      <c r="K1106" s="166" t="s">
        <v>1625</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2635</v>
      </c>
      <c r="E1107" s="166" t="s">
        <v>2636</v>
      </c>
      <c r="F1107" s="166" t="s">
        <v>2637</v>
      </c>
      <c r="G1107" s="166" t="s">
        <v>2638</v>
      </c>
      <c r="H1107" s="166" t="s">
        <v>2639</v>
      </c>
      <c r="I1107" s="166" t="s">
        <v>2640</v>
      </c>
      <c r="J1107" s="166" t="s">
        <v>2641</v>
      </c>
      <c r="K1107" s="166" t="s">
        <v>1625</v>
      </c>
      <c r="L1107" s="160" t="s">
        <v>101</v>
      </c>
      <c r="M1107" s="161">
        <v>1</v>
      </c>
      <c r="N1107" s="168">
        <v>1100000</v>
      </c>
      <c r="O1107" s="168">
        <f t="shared" si="36"/>
        <v>1100000</v>
      </c>
      <c r="P1107" s="160" t="s">
        <v>178</v>
      </c>
      <c r="Q1107" s="166" t="s">
        <v>1414</v>
      </c>
      <c r="R1107" s="164">
        <v>711000000</v>
      </c>
      <c r="S1107" s="161">
        <v>0</v>
      </c>
      <c r="T1107" s="149" t="s">
        <v>2085</v>
      </c>
    </row>
    <row r="1108" spans="1:20" ht="153">
      <c r="A1108" s="160">
        <v>1093</v>
      </c>
      <c r="B1108" s="162" t="s">
        <v>33</v>
      </c>
      <c r="C1108" s="160" t="s">
        <v>32</v>
      </c>
      <c r="D1108" s="160" t="s">
        <v>2635</v>
      </c>
      <c r="E1108" s="166" t="s">
        <v>2636</v>
      </c>
      <c r="F1108" s="166" t="s">
        <v>2637</v>
      </c>
      <c r="G1108" s="166" t="s">
        <v>2638</v>
      </c>
      <c r="H1108" s="166" t="s">
        <v>2639</v>
      </c>
      <c r="I1108" s="166" t="s">
        <v>2640</v>
      </c>
      <c r="J1108" s="166" t="s">
        <v>2641</v>
      </c>
      <c r="K1108" s="166" t="s">
        <v>1625</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2635</v>
      </c>
      <c r="E1109" s="166" t="s">
        <v>2636</v>
      </c>
      <c r="F1109" s="166" t="s">
        <v>2637</v>
      </c>
      <c r="G1109" s="166" t="s">
        <v>2638</v>
      </c>
      <c r="H1109" s="166" t="s">
        <v>2639</v>
      </c>
      <c r="I1109" s="166" t="s">
        <v>2640</v>
      </c>
      <c r="J1109" s="166" t="s">
        <v>2641</v>
      </c>
      <c r="K1109" s="166" t="s">
        <v>1625</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2642</v>
      </c>
      <c r="E1110" s="166" t="s">
        <v>2643</v>
      </c>
      <c r="F1110" s="166" t="s">
        <v>2644</v>
      </c>
      <c r="G1110" s="166" t="s">
        <v>2643</v>
      </c>
      <c r="H1110" s="166" t="s">
        <v>2644</v>
      </c>
      <c r="I1110" s="166" t="s">
        <v>2645</v>
      </c>
      <c r="J1110" s="166" t="s">
        <v>2646</v>
      </c>
      <c r="K1110" s="166" t="s">
        <v>100</v>
      </c>
      <c r="L1110" s="160" t="s">
        <v>101</v>
      </c>
      <c r="M1110" s="161">
        <v>1</v>
      </c>
      <c r="N1110" s="168">
        <v>2500000</v>
      </c>
      <c r="O1110" s="168">
        <v>2500000</v>
      </c>
      <c r="P1110" s="160" t="s">
        <v>801</v>
      </c>
      <c r="Q1110" s="166" t="s">
        <v>1414</v>
      </c>
      <c r="R1110" s="164">
        <v>751110000</v>
      </c>
      <c r="S1110" s="161">
        <v>0</v>
      </c>
      <c r="T1110" s="149" t="s">
        <v>2224</v>
      </c>
    </row>
    <row r="1111" spans="1:20" ht="102">
      <c r="A1111" s="160">
        <v>1096</v>
      </c>
      <c r="B1111" s="162" t="s">
        <v>33</v>
      </c>
      <c r="C1111" s="160" t="s">
        <v>32</v>
      </c>
      <c r="D1111" s="160" t="s">
        <v>2647</v>
      </c>
      <c r="E1111" s="166" t="s">
        <v>2648</v>
      </c>
      <c r="F1111" s="166" t="s">
        <v>2649</v>
      </c>
      <c r="G1111" s="166" t="s">
        <v>2650</v>
      </c>
      <c r="H1111" s="166" t="s">
        <v>2651</v>
      </c>
      <c r="I1111" s="166" t="s">
        <v>2652</v>
      </c>
      <c r="J1111" s="166" t="s">
        <v>2653</v>
      </c>
      <c r="K1111" s="166" t="s">
        <v>100</v>
      </c>
      <c r="L1111" s="160" t="s">
        <v>101</v>
      </c>
      <c r="M1111" s="161">
        <v>1</v>
      </c>
      <c r="N1111" s="168">
        <v>2700000</v>
      </c>
      <c r="O1111" s="168">
        <v>2700000</v>
      </c>
      <c r="P1111" s="160" t="s">
        <v>801</v>
      </c>
      <c r="Q1111" s="166" t="s">
        <v>1414</v>
      </c>
      <c r="R1111" s="164">
        <v>751110000</v>
      </c>
      <c r="S1111" s="161">
        <v>0</v>
      </c>
      <c r="T1111" s="149" t="s">
        <v>2224</v>
      </c>
    </row>
    <row r="1112" spans="1:20" ht="127.5">
      <c r="A1112" s="160">
        <v>1097</v>
      </c>
      <c r="B1112" s="162" t="s">
        <v>33</v>
      </c>
      <c r="C1112" s="160" t="s">
        <v>32</v>
      </c>
      <c r="D1112" s="160" t="s">
        <v>149</v>
      </c>
      <c r="E1112" s="166" t="s">
        <v>2654</v>
      </c>
      <c r="F1112" s="166" t="s">
        <v>150</v>
      </c>
      <c r="G1112" s="166" t="s">
        <v>2654</v>
      </c>
      <c r="H1112" s="166" t="s">
        <v>150</v>
      </c>
      <c r="I1112" s="166" t="s">
        <v>2655</v>
      </c>
      <c r="J1112" s="166" t="s">
        <v>2656</v>
      </c>
      <c r="K1112" s="166" t="s">
        <v>100</v>
      </c>
      <c r="L1112" s="160" t="s">
        <v>101</v>
      </c>
      <c r="M1112" s="161">
        <v>1</v>
      </c>
      <c r="N1112" s="168">
        <v>3480000</v>
      </c>
      <c r="O1112" s="168">
        <v>3480000</v>
      </c>
      <c r="P1112" s="160" t="s">
        <v>801</v>
      </c>
      <c r="Q1112" s="166" t="s">
        <v>1414</v>
      </c>
      <c r="R1112" s="164">
        <v>751110000</v>
      </c>
      <c r="S1112" s="161">
        <v>0</v>
      </c>
      <c r="T1112" s="149" t="s">
        <v>2224</v>
      </c>
    </row>
    <row r="1113" spans="1:20" ht="114.75">
      <c r="A1113" s="160">
        <v>1098</v>
      </c>
      <c r="B1113" s="162" t="s">
        <v>33</v>
      </c>
      <c r="C1113" s="160" t="s">
        <v>32</v>
      </c>
      <c r="D1113" s="160" t="s">
        <v>2657</v>
      </c>
      <c r="E1113" s="166" t="s">
        <v>2658</v>
      </c>
      <c r="F1113" s="166" t="s">
        <v>2659</v>
      </c>
      <c r="G1113" s="166" t="s">
        <v>2658</v>
      </c>
      <c r="H1113" s="166" t="s">
        <v>2660</v>
      </c>
      <c r="I1113" s="166" t="s">
        <v>2661</v>
      </c>
      <c r="J1113" s="166" t="s">
        <v>2662</v>
      </c>
      <c r="K1113" s="166" t="s">
        <v>100</v>
      </c>
      <c r="L1113" s="160" t="s">
        <v>101</v>
      </c>
      <c r="M1113" s="161">
        <v>1</v>
      </c>
      <c r="N1113" s="168">
        <v>2684700</v>
      </c>
      <c r="O1113" s="168">
        <v>2684700</v>
      </c>
      <c r="P1113" s="160" t="s">
        <v>801</v>
      </c>
      <c r="Q1113" s="166" t="s">
        <v>1414</v>
      </c>
      <c r="R1113" s="164">
        <v>751110000</v>
      </c>
      <c r="S1113" s="161">
        <v>0</v>
      </c>
      <c r="T1113" s="149" t="s">
        <v>2224</v>
      </c>
    </row>
    <row r="1114" spans="1:20" ht="76.5">
      <c r="A1114" s="160">
        <v>1099</v>
      </c>
      <c r="B1114" s="162" t="s">
        <v>33</v>
      </c>
      <c r="C1114" s="160" t="s">
        <v>32</v>
      </c>
      <c r="D1114" s="160" t="s">
        <v>2663</v>
      </c>
      <c r="E1114" s="166" t="s">
        <v>2664</v>
      </c>
      <c r="F1114" s="166" t="s">
        <v>2665</v>
      </c>
      <c r="G1114" s="166" t="s">
        <v>2664</v>
      </c>
      <c r="H1114" s="166" t="s">
        <v>2665</v>
      </c>
      <c r="I1114" s="166" t="s">
        <v>2666</v>
      </c>
      <c r="J1114" s="166" t="s">
        <v>2667</v>
      </c>
      <c r="K1114" s="166" t="s">
        <v>100</v>
      </c>
      <c r="L1114" s="160" t="s">
        <v>101</v>
      </c>
      <c r="M1114" s="161">
        <v>1</v>
      </c>
      <c r="N1114" s="168">
        <v>700800</v>
      </c>
      <c r="O1114" s="168">
        <v>700800</v>
      </c>
      <c r="P1114" s="160" t="s">
        <v>801</v>
      </c>
      <c r="Q1114" s="166" t="s">
        <v>1414</v>
      </c>
      <c r="R1114" s="164">
        <v>751110000</v>
      </c>
      <c r="S1114" s="161">
        <v>0</v>
      </c>
      <c r="T1114" s="149" t="s">
        <v>2224</v>
      </c>
    </row>
    <row r="1115" spans="1:20" ht="127.5">
      <c r="A1115" s="160">
        <v>1100</v>
      </c>
      <c r="B1115" s="162" t="s">
        <v>33</v>
      </c>
      <c r="C1115" s="160" t="s">
        <v>32</v>
      </c>
      <c r="D1115" s="160" t="s">
        <v>2668</v>
      </c>
      <c r="E1115" s="166" t="s">
        <v>2669</v>
      </c>
      <c r="F1115" s="166" t="s">
        <v>2670</v>
      </c>
      <c r="G1115" s="166" t="s">
        <v>2669</v>
      </c>
      <c r="H1115" s="166" t="s">
        <v>2670</v>
      </c>
      <c r="I1115" s="166" t="s">
        <v>2671</v>
      </c>
      <c r="J1115" s="166" t="s">
        <v>2672</v>
      </c>
      <c r="K1115" s="166" t="s">
        <v>100</v>
      </c>
      <c r="L1115" s="160" t="s">
        <v>101</v>
      </c>
      <c r="M1115" s="161">
        <v>1</v>
      </c>
      <c r="N1115" s="168">
        <v>834500</v>
      </c>
      <c r="O1115" s="168">
        <v>834500</v>
      </c>
      <c r="P1115" s="160" t="s">
        <v>801</v>
      </c>
      <c r="Q1115" s="166" t="s">
        <v>1414</v>
      </c>
      <c r="R1115" s="164">
        <v>751110000</v>
      </c>
      <c r="S1115" s="161">
        <v>0</v>
      </c>
      <c r="T1115" s="149" t="s">
        <v>2224</v>
      </c>
    </row>
    <row r="1116" spans="1:20" ht="140.25">
      <c r="A1116" s="160">
        <v>1101</v>
      </c>
      <c r="B1116" s="162" t="s">
        <v>33</v>
      </c>
      <c r="C1116" s="160" t="s">
        <v>32</v>
      </c>
      <c r="D1116" s="160" t="s">
        <v>2673</v>
      </c>
      <c r="E1116" s="166" t="s">
        <v>2674</v>
      </c>
      <c r="F1116" s="166" t="s">
        <v>2675</v>
      </c>
      <c r="G1116" s="166" t="s">
        <v>2674</v>
      </c>
      <c r="H1116" s="166" t="s">
        <v>2675</v>
      </c>
      <c r="I1116" s="166" t="s">
        <v>2676</v>
      </c>
      <c r="J1116" s="166" t="s">
        <v>2677</v>
      </c>
      <c r="K1116" s="166" t="s">
        <v>100</v>
      </c>
      <c r="L1116" s="160" t="s">
        <v>101</v>
      </c>
      <c r="M1116" s="161">
        <v>1</v>
      </c>
      <c r="N1116" s="168">
        <v>4050000</v>
      </c>
      <c r="O1116" s="168">
        <v>4050000</v>
      </c>
      <c r="P1116" s="160" t="s">
        <v>801</v>
      </c>
      <c r="Q1116" s="166" t="s">
        <v>1414</v>
      </c>
      <c r="R1116" s="164">
        <v>751110000</v>
      </c>
      <c r="S1116" s="161">
        <v>0</v>
      </c>
      <c r="T1116" s="149" t="s">
        <v>2224</v>
      </c>
    </row>
    <row r="1117" spans="1:20" ht="102">
      <c r="A1117" s="160">
        <v>1102</v>
      </c>
      <c r="B1117" s="162" t="s">
        <v>33</v>
      </c>
      <c r="C1117" s="160" t="s">
        <v>32</v>
      </c>
      <c r="D1117" s="160" t="s">
        <v>2678</v>
      </c>
      <c r="E1117" s="166" t="s">
        <v>2679</v>
      </c>
      <c r="F1117" s="166" t="s">
        <v>2680</v>
      </c>
      <c r="G1117" s="166" t="s">
        <v>2679</v>
      </c>
      <c r="H1117" s="166" t="s">
        <v>2680</v>
      </c>
      <c r="I1117" s="166" t="s">
        <v>2676</v>
      </c>
      <c r="J1117" s="166" t="s">
        <v>2681</v>
      </c>
      <c r="K1117" s="166" t="s">
        <v>100</v>
      </c>
      <c r="L1117" s="160" t="s">
        <v>101</v>
      </c>
      <c r="M1117" s="161">
        <v>1</v>
      </c>
      <c r="N1117" s="168">
        <v>2040855</v>
      </c>
      <c r="O1117" s="168">
        <v>2040855</v>
      </c>
      <c r="P1117" s="160" t="s">
        <v>801</v>
      </c>
      <c r="Q1117" s="166" t="s">
        <v>1414</v>
      </c>
      <c r="R1117" s="164">
        <v>751110000</v>
      </c>
      <c r="S1117" s="161">
        <v>0</v>
      </c>
      <c r="T1117" s="149" t="s">
        <v>2224</v>
      </c>
    </row>
    <row r="1118" spans="1:20" ht="76.5">
      <c r="A1118" s="160">
        <v>1103</v>
      </c>
      <c r="B1118" s="162" t="s">
        <v>33</v>
      </c>
      <c r="C1118" s="160" t="s">
        <v>32</v>
      </c>
      <c r="D1118" s="160" t="s">
        <v>2682</v>
      </c>
      <c r="E1118" s="166" t="s">
        <v>2683</v>
      </c>
      <c r="F1118" s="166" t="s">
        <v>2684</v>
      </c>
      <c r="G1118" s="166" t="s">
        <v>2683</v>
      </c>
      <c r="H1118" s="166" t="s">
        <v>2685</v>
      </c>
      <c r="I1118" s="166" t="s">
        <v>2676</v>
      </c>
      <c r="J1118" s="166" t="s">
        <v>2686</v>
      </c>
      <c r="K1118" s="166" t="s">
        <v>100</v>
      </c>
      <c r="L1118" s="160" t="s">
        <v>101</v>
      </c>
      <c r="M1118" s="161">
        <v>1</v>
      </c>
      <c r="N1118" s="168">
        <v>3260645</v>
      </c>
      <c r="O1118" s="168">
        <v>3260645</v>
      </c>
      <c r="P1118" s="160" t="s">
        <v>801</v>
      </c>
      <c r="Q1118" s="166" t="s">
        <v>1414</v>
      </c>
      <c r="R1118" s="164">
        <v>751110000</v>
      </c>
      <c r="S1118" s="161">
        <v>0</v>
      </c>
      <c r="T1118" s="149" t="s">
        <v>2224</v>
      </c>
    </row>
    <row r="1119" spans="1:20" ht="114.75">
      <c r="A1119" s="160">
        <v>1104</v>
      </c>
      <c r="B1119" s="162" t="s">
        <v>33</v>
      </c>
      <c r="C1119" s="160" t="s">
        <v>32</v>
      </c>
      <c r="D1119" s="160" t="s">
        <v>2687</v>
      </c>
      <c r="E1119" s="166" t="s">
        <v>2688</v>
      </c>
      <c r="F1119" s="166" t="s">
        <v>2689</v>
      </c>
      <c r="G1119" s="166" t="s">
        <v>2688</v>
      </c>
      <c r="H1119" s="166" t="s">
        <v>2689</v>
      </c>
      <c r="I1119" s="166" t="s">
        <v>2690</v>
      </c>
      <c r="J1119" s="166" t="s">
        <v>2691</v>
      </c>
      <c r="K1119" s="166" t="s">
        <v>100</v>
      </c>
      <c r="L1119" s="160" t="s">
        <v>101</v>
      </c>
      <c r="M1119" s="161">
        <v>1</v>
      </c>
      <c r="N1119" s="168">
        <v>3800000</v>
      </c>
      <c r="O1119" s="168">
        <v>3800000</v>
      </c>
      <c r="P1119" s="160" t="s">
        <v>801</v>
      </c>
      <c r="Q1119" s="166" t="s">
        <v>1414</v>
      </c>
      <c r="R1119" s="164" t="s">
        <v>103</v>
      </c>
      <c r="S1119" s="161">
        <v>0</v>
      </c>
      <c r="T1119" s="149" t="s">
        <v>2224</v>
      </c>
    </row>
    <row r="1120" spans="1:20" ht="140.25">
      <c r="A1120" s="160">
        <v>1105</v>
      </c>
      <c r="B1120" s="162" t="s">
        <v>33</v>
      </c>
      <c r="C1120" s="160" t="s">
        <v>32</v>
      </c>
      <c r="D1120" s="160" t="s">
        <v>2692</v>
      </c>
      <c r="E1120" s="166" t="s">
        <v>2693</v>
      </c>
      <c r="F1120" s="166" t="s">
        <v>2694</v>
      </c>
      <c r="G1120" s="166" t="s">
        <v>2693</v>
      </c>
      <c r="H1120" s="166" t="s">
        <v>2694</v>
      </c>
      <c r="I1120" s="166" t="s">
        <v>2690</v>
      </c>
      <c r="J1120" s="166" t="s">
        <v>2695</v>
      </c>
      <c r="K1120" s="166" t="s">
        <v>100</v>
      </c>
      <c r="L1120" s="160" t="s">
        <v>101</v>
      </c>
      <c r="M1120" s="161">
        <v>1</v>
      </c>
      <c r="N1120" s="168">
        <v>3800000</v>
      </c>
      <c r="O1120" s="168">
        <v>3800000</v>
      </c>
      <c r="P1120" s="160" t="s">
        <v>801</v>
      </c>
      <c r="Q1120" s="166" t="s">
        <v>1414</v>
      </c>
      <c r="R1120" s="164" t="s">
        <v>103</v>
      </c>
      <c r="S1120" s="161">
        <v>0</v>
      </c>
      <c r="T1120" s="149" t="s">
        <v>2224</v>
      </c>
    </row>
    <row r="1121" spans="1:21" ht="153">
      <c r="A1121" s="160">
        <v>1106</v>
      </c>
      <c r="B1121" s="162" t="s">
        <v>33</v>
      </c>
      <c r="C1121" s="160" t="s">
        <v>32</v>
      </c>
      <c r="D1121" s="160" t="s">
        <v>2696</v>
      </c>
      <c r="E1121" s="166" t="s">
        <v>2697</v>
      </c>
      <c r="F1121" s="166" t="s">
        <v>2698</v>
      </c>
      <c r="G1121" s="166" t="s">
        <v>2697</v>
      </c>
      <c r="H1121" s="166" t="s">
        <v>2698</v>
      </c>
      <c r="I1121" s="166" t="s">
        <v>2690</v>
      </c>
      <c r="J1121" s="166" t="s">
        <v>2699</v>
      </c>
      <c r="K1121" s="166" t="s">
        <v>100</v>
      </c>
      <c r="L1121" s="160" t="s">
        <v>101</v>
      </c>
      <c r="M1121" s="161">
        <v>1</v>
      </c>
      <c r="N1121" s="168">
        <v>3800000</v>
      </c>
      <c r="O1121" s="168">
        <v>3800000</v>
      </c>
      <c r="P1121" s="160" t="s">
        <v>801</v>
      </c>
      <c r="Q1121" s="166" t="s">
        <v>1414</v>
      </c>
      <c r="R1121" s="164" t="s">
        <v>103</v>
      </c>
      <c r="S1121" s="161">
        <v>0</v>
      </c>
      <c r="T1121" s="149" t="s">
        <v>2224</v>
      </c>
    </row>
    <row r="1122" spans="1:21" ht="229.5">
      <c r="A1122" s="160">
        <v>1107</v>
      </c>
      <c r="B1122" s="162" t="s">
        <v>33</v>
      </c>
      <c r="C1122" s="160" t="s">
        <v>32</v>
      </c>
      <c r="D1122" s="160" t="s">
        <v>2700</v>
      </c>
      <c r="E1122" s="166" t="s">
        <v>2701</v>
      </c>
      <c r="F1122" s="166" t="s">
        <v>2702</v>
      </c>
      <c r="G1122" s="166" t="s">
        <v>2701</v>
      </c>
      <c r="H1122" s="166" t="s">
        <v>2703</v>
      </c>
      <c r="I1122" s="166" t="s">
        <v>2690</v>
      </c>
      <c r="J1122" s="166" t="s">
        <v>2704</v>
      </c>
      <c r="K1122" s="166" t="s">
        <v>100</v>
      </c>
      <c r="L1122" s="160" t="s">
        <v>101</v>
      </c>
      <c r="M1122" s="161">
        <v>1</v>
      </c>
      <c r="N1122" s="168">
        <v>3800000</v>
      </c>
      <c r="O1122" s="168">
        <v>3800000</v>
      </c>
      <c r="P1122" s="160" t="s">
        <v>801</v>
      </c>
      <c r="Q1122" s="166" t="s">
        <v>1414</v>
      </c>
      <c r="R1122" s="164" t="s">
        <v>103</v>
      </c>
      <c r="S1122" s="161">
        <v>0</v>
      </c>
      <c r="T1122" s="149" t="s">
        <v>2224</v>
      </c>
    </row>
    <row r="1123" spans="1:21" ht="127.5">
      <c r="A1123" s="160">
        <v>1108</v>
      </c>
      <c r="B1123" s="162" t="s">
        <v>33</v>
      </c>
      <c r="C1123" s="160" t="s">
        <v>32</v>
      </c>
      <c r="D1123" s="160" t="s">
        <v>2705</v>
      </c>
      <c r="E1123" s="166" t="s">
        <v>2706</v>
      </c>
      <c r="F1123" s="166" t="s">
        <v>2707</v>
      </c>
      <c r="G1123" s="166" t="s">
        <v>2706</v>
      </c>
      <c r="H1123" s="166" t="s">
        <v>2707</v>
      </c>
      <c r="I1123" s="166" t="s">
        <v>2708</v>
      </c>
      <c r="J1123" s="166" t="s">
        <v>2709</v>
      </c>
      <c r="K1123" s="166" t="s">
        <v>100</v>
      </c>
      <c r="L1123" s="160" t="s">
        <v>101</v>
      </c>
      <c r="M1123" s="161">
        <v>1</v>
      </c>
      <c r="N1123" s="168">
        <v>3968000</v>
      </c>
      <c r="O1123" s="168">
        <v>3968000</v>
      </c>
      <c r="P1123" s="160" t="s">
        <v>801</v>
      </c>
      <c r="Q1123" s="166" t="s">
        <v>1414</v>
      </c>
      <c r="R1123" s="164">
        <v>751110000</v>
      </c>
      <c r="S1123" s="161">
        <v>0</v>
      </c>
      <c r="T1123" s="149" t="s">
        <v>2224</v>
      </c>
    </row>
    <row r="1124" spans="1:21" ht="102">
      <c r="A1124" s="160">
        <v>1109</v>
      </c>
      <c r="B1124" s="162" t="s">
        <v>33</v>
      </c>
      <c r="C1124" s="160" t="s">
        <v>32</v>
      </c>
      <c r="D1124" s="160" t="s">
        <v>2710</v>
      </c>
      <c r="E1124" s="166" t="s">
        <v>2711</v>
      </c>
      <c r="F1124" s="166" t="s">
        <v>2712</v>
      </c>
      <c r="G1124" s="166" t="s">
        <v>2711</v>
      </c>
      <c r="H1124" s="166" t="s">
        <v>2712</v>
      </c>
      <c r="I1124" s="166" t="s">
        <v>2713</v>
      </c>
      <c r="J1124" s="166" t="s">
        <v>2714</v>
      </c>
      <c r="K1124" s="166" t="s">
        <v>100</v>
      </c>
      <c r="L1124" s="160" t="s">
        <v>101</v>
      </c>
      <c r="M1124" s="161">
        <v>1</v>
      </c>
      <c r="N1124" s="168">
        <v>662000</v>
      </c>
      <c r="O1124" s="168">
        <v>662000</v>
      </c>
      <c r="P1124" s="160" t="s">
        <v>801</v>
      </c>
      <c r="Q1124" s="166" t="s">
        <v>1414</v>
      </c>
      <c r="R1124" s="164">
        <v>751110000</v>
      </c>
      <c r="S1124" s="161">
        <v>0</v>
      </c>
      <c r="T1124" s="149" t="s">
        <v>2224</v>
      </c>
    </row>
    <row r="1125" spans="1:21" ht="102">
      <c r="A1125" s="160">
        <v>1110</v>
      </c>
      <c r="B1125" s="162" t="s">
        <v>33</v>
      </c>
      <c r="C1125" s="160" t="s">
        <v>32</v>
      </c>
      <c r="D1125" s="160" t="s">
        <v>2710</v>
      </c>
      <c r="E1125" s="166" t="s">
        <v>2711</v>
      </c>
      <c r="F1125" s="166" t="s">
        <v>2712</v>
      </c>
      <c r="G1125" s="166" t="s">
        <v>2711</v>
      </c>
      <c r="H1125" s="166" t="s">
        <v>2712</v>
      </c>
      <c r="I1125" s="166" t="s">
        <v>2715</v>
      </c>
      <c r="J1125" s="166" t="s">
        <v>2716</v>
      </c>
      <c r="K1125" s="166" t="s">
        <v>100</v>
      </c>
      <c r="L1125" s="160" t="s">
        <v>101</v>
      </c>
      <c r="M1125" s="161">
        <v>1</v>
      </c>
      <c r="N1125" s="168">
        <v>870000</v>
      </c>
      <c r="O1125" s="168">
        <v>870000</v>
      </c>
      <c r="P1125" s="160" t="s">
        <v>801</v>
      </c>
      <c r="Q1125" s="166" t="s">
        <v>1414</v>
      </c>
      <c r="R1125" s="164">
        <v>751110000</v>
      </c>
      <c r="S1125" s="161">
        <v>0</v>
      </c>
      <c r="T1125" s="149" t="s">
        <v>2224</v>
      </c>
    </row>
    <row r="1126" spans="1:21" ht="102">
      <c r="A1126" s="160">
        <v>1111</v>
      </c>
      <c r="B1126" s="162" t="s">
        <v>33</v>
      </c>
      <c r="C1126" s="160" t="s">
        <v>32</v>
      </c>
      <c r="D1126" s="160" t="s">
        <v>2710</v>
      </c>
      <c r="E1126" s="166" t="s">
        <v>2711</v>
      </c>
      <c r="F1126" s="166" t="s">
        <v>2712</v>
      </c>
      <c r="G1126" s="166" t="s">
        <v>2711</v>
      </c>
      <c r="H1126" s="166" t="s">
        <v>2712</v>
      </c>
      <c r="I1126" s="166" t="s">
        <v>2717</v>
      </c>
      <c r="J1126" s="166" t="s">
        <v>2718</v>
      </c>
      <c r="K1126" s="166" t="s">
        <v>100</v>
      </c>
      <c r="L1126" s="160" t="s">
        <v>101</v>
      </c>
      <c r="M1126" s="161">
        <v>1</v>
      </c>
      <c r="N1126" s="168">
        <v>700000</v>
      </c>
      <c r="O1126" s="168">
        <v>700000</v>
      </c>
      <c r="P1126" s="160" t="s">
        <v>801</v>
      </c>
      <c r="Q1126" s="166" t="s">
        <v>1414</v>
      </c>
      <c r="R1126" s="164">
        <v>751110000</v>
      </c>
      <c r="S1126" s="161">
        <v>0</v>
      </c>
      <c r="T1126" s="149" t="s">
        <v>2224</v>
      </c>
    </row>
    <row r="1127" spans="1:21" ht="102">
      <c r="A1127" s="160">
        <v>1112</v>
      </c>
      <c r="B1127" s="162" t="s">
        <v>33</v>
      </c>
      <c r="C1127" s="160" t="s">
        <v>32</v>
      </c>
      <c r="D1127" s="160" t="s">
        <v>2710</v>
      </c>
      <c r="E1127" s="166" t="s">
        <v>2711</v>
      </c>
      <c r="F1127" s="166" t="s">
        <v>2712</v>
      </c>
      <c r="G1127" s="166" t="s">
        <v>2711</v>
      </c>
      <c r="H1127" s="166" t="s">
        <v>2712</v>
      </c>
      <c r="I1127" s="166" t="s">
        <v>2719</v>
      </c>
      <c r="J1127" s="166" t="s">
        <v>2720</v>
      </c>
      <c r="K1127" s="166" t="s">
        <v>100</v>
      </c>
      <c r="L1127" s="160" t="s">
        <v>101</v>
      </c>
      <c r="M1127" s="161">
        <v>1</v>
      </c>
      <c r="N1127" s="168">
        <v>648500</v>
      </c>
      <c r="O1127" s="168">
        <v>648500</v>
      </c>
      <c r="P1127" s="160" t="s">
        <v>801</v>
      </c>
      <c r="Q1127" s="166" t="s">
        <v>1414</v>
      </c>
      <c r="R1127" s="164">
        <v>751110000</v>
      </c>
      <c r="S1127" s="161">
        <v>0</v>
      </c>
      <c r="T1127" s="149" t="s">
        <v>2224</v>
      </c>
    </row>
    <row r="1128" spans="1:21" ht="102">
      <c r="A1128" s="160">
        <v>1113</v>
      </c>
      <c r="B1128" s="162" t="s">
        <v>33</v>
      </c>
      <c r="C1128" s="160" t="s">
        <v>32</v>
      </c>
      <c r="D1128" s="160" t="s">
        <v>1421</v>
      </c>
      <c r="E1128" s="166" t="s">
        <v>2721</v>
      </c>
      <c r="F1128" s="166" t="s">
        <v>1422</v>
      </c>
      <c r="G1128" s="166" t="s">
        <v>2722</v>
      </c>
      <c r="H1128" s="166" t="s">
        <v>1423</v>
      </c>
      <c r="I1128" s="166" t="s">
        <v>2723</v>
      </c>
      <c r="J1128" s="166" t="s">
        <v>2724</v>
      </c>
      <c r="K1128" s="166" t="s">
        <v>100</v>
      </c>
      <c r="L1128" s="160" t="s">
        <v>101</v>
      </c>
      <c r="M1128" s="161">
        <v>1</v>
      </c>
      <c r="N1128" s="168">
        <v>2100000</v>
      </c>
      <c r="O1128" s="168">
        <v>2100000</v>
      </c>
      <c r="P1128" s="160" t="s">
        <v>801</v>
      </c>
      <c r="Q1128" s="166" t="s">
        <v>1414</v>
      </c>
      <c r="R1128" s="164">
        <v>751110000</v>
      </c>
      <c r="S1128" s="161">
        <v>0</v>
      </c>
      <c r="T1128" s="149" t="s">
        <v>2224</v>
      </c>
    </row>
    <row r="1129" spans="1:21" ht="51">
      <c r="A1129" s="160">
        <v>1114</v>
      </c>
      <c r="B1129" s="162" t="s">
        <v>33</v>
      </c>
      <c r="C1129" s="160" t="s">
        <v>32</v>
      </c>
      <c r="D1129" s="160" t="s">
        <v>598</v>
      </c>
      <c r="E1129" s="166" t="s">
        <v>2725</v>
      </c>
      <c r="F1129" s="166" t="s">
        <v>600</v>
      </c>
      <c r="G1129" s="166" t="s">
        <v>2725</v>
      </c>
      <c r="H1129" s="166" t="s">
        <v>600</v>
      </c>
      <c r="I1129" s="166" t="s">
        <v>2726</v>
      </c>
      <c r="J1129" s="166" t="s">
        <v>2727</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2728</v>
      </c>
      <c r="E1130" s="166" t="s">
        <v>2729</v>
      </c>
      <c r="F1130" s="166" t="s">
        <v>2730</v>
      </c>
      <c r="G1130" s="166" t="s">
        <v>2729</v>
      </c>
      <c r="H1130" s="166" t="s">
        <v>2730</v>
      </c>
      <c r="I1130" s="166" t="s">
        <v>2731</v>
      </c>
      <c r="J1130" s="166" t="s">
        <v>2732</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2735</v>
      </c>
      <c r="J1131" s="166" t="s">
        <v>2736</v>
      </c>
      <c r="K1131" s="166" t="s">
        <v>1657</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2737</v>
      </c>
      <c r="J1132" s="166" t="s">
        <v>2738</v>
      </c>
      <c r="K1132" s="166" t="s">
        <v>1657</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2349</v>
      </c>
      <c r="E1133" s="166" t="s">
        <v>2350</v>
      </c>
      <c r="F1133" s="166" t="s">
        <v>2351</v>
      </c>
      <c r="G1133" s="166" t="s">
        <v>2739</v>
      </c>
      <c r="H1133" s="166" t="s">
        <v>2352</v>
      </c>
      <c r="I1133" s="166" t="s">
        <v>2740</v>
      </c>
      <c r="J1133" s="166" t="s">
        <v>2741</v>
      </c>
      <c r="K1133" s="166" t="s">
        <v>1657</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2742</v>
      </c>
      <c r="E1134" s="166" t="s">
        <v>2743</v>
      </c>
      <c r="F1134" s="166" t="s">
        <v>2744</v>
      </c>
      <c r="G1134" s="166" t="s">
        <v>2745</v>
      </c>
      <c r="H1134" s="166" t="s">
        <v>2746</v>
      </c>
      <c r="I1134" s="166" t="s">
        <v>2747</v>
      </c>
      <c r="J1134" s="166" t="s">
        <v>2748</v>
      </c>
      <c r="K1134" s="166" t="s">
        <v>100</v>
      </c>
      <c r="L1134" s="164" t="s">
        <v>101</v>
      </c>
      <c r="M1134" s="167">
        <v>1</v>
      </c>
      <c r="N1134" s="168">
        <v>129770</v>
      </c>
      <c r="O1134" s="168">
        <v>129770</v>
      </c>
      <c r="P1134" s="70" t="s">
        <v>128</v>
      </c>
      <c r="Q1134" s="49" t="s">
        <v>2319</v>
      </c>
      <c r="R1134" s="167" t="s">
        <v>83</v>
      </c>
      <c r="S1134" s="161">
        <v>0</v>
      </c>
      <c r="T1134" s="151" t="s">
        <v>1569</v>
      </c>
    </row>
    <row r="1135" spans="1:21" ht="140.25">
      <c r="A1135" s="160">
        <v>1120</v>
      </c>
      <c r="B1135" s="162" t="s">
        <v>33</v>
      </c>
      <c r="C1135" s="160" t="s">
        <v>32</v>
      </c>
      <c r="D1135" s="164" t="s">
        <v>2749</v>
      </c>
      <c r="E1135" s="166" t="s">
        <v>2750</v>
      </c>
      <c r="F1135" s="166" t="s">
        <v>2751</v>
      </c>
      <c r="G1135" s="166" t="s">
        <v>2752</v>
      </c>
      <c r="H1135" s="166" t="s">
        <v>2753</v>
      </c>
      <c r="I1135" s="166" t="s">
        <v>2754</v>
      </c>
      <c r="J1135" s="166" t="s">
        <v>2755</v>
      </c>
      <c r="K1135" s="166" t="s">
        <v>100</v>
      </c>
      <c r="L1135" s="164" t="s">
        <v>101</v>
      </c>
      <c r="M1135" s="167">
        <v>1</v>
      </c>
      <c r="N1135" s="168">
        <v>20000</v>
      </c>
      <c r="O1135" s="168">
        <v>20000</v>
      </c>
      <c r="P1135" s="70" t="s">
        <v>128</v>
      </c>
      <c r="Q1135" s="49" t="s">
        <v>2319</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2761</v>
      </c>
      <c r="R1136" s="167" t="s">
        <v>103</v>
      </c>
      <c r="S1136" s="161">
        <v>100</v>
      </c>
      <c r="T1136" s="151" t="s">
        <v>42</v>
      </c>
      <c r="U1136" s="150"/>
    </row>
    <row r="1137" spans="1:21" s="45" customFormat="1" ht="76.5">
      <c r="A1137" s="160">
        <v>1122</v>
      </c>
      <c r="B1137" s="162" t="s">
        <v>33</v>
      </c>
      <c r="C1137" s="160" t="s">
        <v>34</v>
      </c>
      <c r="D1137" s="160" t="s">
        <v>2762</v>
      </c>
      <c r="E1137" s="166" t="s">
        <v>2763</v>
      </c>
      <c r="F1137" s="166" t="s">
        <v>2764</v>
      </c>
      <c r="G1137" s="166" t="s">
        <v>2765</v>
      </c>
      <c r="H1137" s="166" t="s">
        <v>2766</v>
      </c>
      <c r="I1137" s="166" t="s">
        <v>2767</v>
      </c>
      <c r="J1137" s="166" t="s">
        <v>2768</v>
      </c>
      <c r="K1137" s="166" t="s">
        <v>1657</v>
      </c>
      <c r="L1137" s="160" t="s">
        <v>2259</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2769</v>
      </c>
      <c r="J1138" s="166" t="s">
        <v>2770</v>
      </c>
      <c r="K1138" s="166" t="s">
        <v>1625</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2771</v>
      </c>
      <c r="H1139" s="166" t="s">
        <v>584</v>
      </c>
      <c r="I1139" s="166" t="s">
        <v>2772</v>
      </c>
      <c r="J1139" s="166" t="s">
        <v>2773</v>
      </c>
      <c r="K1139" s="166" t="s">
        <v>1657</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2774</v>
      </c>
      <c r="J1140" s="166" t="s">
        <v>2775</v>
      </c>
      <c r="K1140" s="166" t="s">
        <v>100</v>
      </c>
      <c r="L1140" s="160" t="s">
        <v>101</v>
      </c>
      <c r="M1140" s="161">
        <v>1</v>
      </c>
      <c r="N1140" s="168">
        <v>185141.96</v>
      </c>
      <c r="O1140" s="168">
        <f t="shared" si="37"/>
        <v>185141.96</v>
      </c>
      <c r="P1140" s="160" t="s">
        <v>128</v>
      </c>
      <c r="Q1140" s="166" t="s">
        <v>2222</v>
      </c>
      <c r="R1140" s="164" t="s">
        <v>103</v>
      </c>
      <c r="S1140" s="161">
        <v>100</v>
      </c>
      <c r="T1140" s="149" t="s">
        <v>42</v>
      </c>
    </row>
    <row r="1141" spans="1:21" ht="63.75">
      <c r="A1141" s="160">
        <v>1126</v>
      </c>
      <c r="B1141" s="162" t="s">
        <v>33</v>
      </c>
      <c r="C1141" s="160" t="s">
        <v>116</v>
      </c>
      <c r="D1141" s="160" t="s">
        <v>2776</v>
      </c>
      <c r="E1141" s="166" t="s">
        <v>2867</v>
      </c>
      <c r="F1141" s="166" t="s">
        <v>2777</v>
      </c>
      <c r="G1141" s="166" t="s">
        <v>2867</v>
      </c>
      <c r="H1141" s="166" t="s">
        <v>2777</v>
      </c>
      <c r="I1141" s="166" t="s">
        <v>2868</v>
      </c>
      <c r="J1141" s="166" t="s">
        <v>2778</v>
      </c>
      <c r="K1141" s="166" t="s">
        <v>100</v>
      </c>
      <c r="L1141" s="160" t="s">
        <v>2385</v>
      </c>
      <c r="M1141" s="161">
        <v>1</v>
      </c>
      <c r="N1141" s="168">
        <v>0</v>
      </c>
      <c r="O1141" s="168">
        <f>M1141*N1141</f>
        <v>0</v>
      </c>
      <c r="P1141" s="160" t="s">
        <v>178</v>
      </c>
      <c r="Q1141" s="166" t="s">
        <v>2612</v>
      </c>
      <c r="R1141" s="164">
        <v>751110000</v>
      </c>
      <c r="S1141" s="161">
        <v>100</v>
      </c>
      <c r="T1141" s="149" t="s">
        <v>42</v>
      </c>
    </row>
    <row r="1142" spans="1:21" ht="51">
      <c r="A1142" s="160">
        <v>1127</v>
      </c>
      <c r="B1142" s="162" t="s">
        <v>33</v>
      </c>
      <c r="C1142" s="160" t="s">
        <v>116</v>
      </c>
      <c r="D1142" s="160" t="s">
        <v>2780</v>
      </c>
      <c r="E1142" s="166" t="s">
        <v>2781</v>
      </c>
      <c r="F1142" s="166" t="s">
        <v>2782</v>
      </c>
      <c r="G1142" s="166" t="s">
        <v>2783</v>
      </c>
      <c r="H1142" s="166" t="s">
        <v>2784</v>
      </c>
      <c r="I1142" s="166" t="s">
        <v>2785</v>
      </c>
      <c r="J1142" s="166" t="s">
        <v>2786</v>
      </c>
      <c r="K1142" s="166" t="s">
        <v>100</v>
      </c>
      <c r="L1142" s="160" t="s">
        <v>2385</v>
      </c>
      <c r="M1142" s="161">
        <v>1</v>
      </c>
      <c r="N1142" s="168">
        <v>187500</v>
      </c>
      <c r="O1142" s="168">
        <f t="shared" si="37"/>
        <v>187500</v>
      </c>
      <c r="P1142" s="160" t="s">
        <v>178</v>
      </c>
      <c r="Q1142" s="166" t="s">
        <v>2779</v>
      </c>
      <c r="R1142" s="164" t="s">
        <v>103</v>
      </c>
      <c r="S1142" s="161">
        <v>100</v>
      </c>
      <c r="T1142" s="149" t="s">
        <v>42</v>
      </c>
    </row>
    <row r="1143" spans="1:21" ht="63.75">
      <c r="A1143" s="160">
        <v>1128</v>
      </c>
      <c r="B1143" s="162" t="s">
        <v>33</v>
      </c>
      <c r="C1143" s="160" t="s">
        <v>34</v>
      </c>
      <c r="D1143" s="160" t="s">
        <v>2787</v>
      </c>
      <c r="E1143" s="166" t="s">
        <v>2788</v>
      </c>
      <c r="F1143" s="166" t="s">
        <v>2789</v>
      </c>
      <c r="G1143" s="166" t="s">
        <v>2790</v>
      </c>
      <c r="H1143" s="166" t="s">
        <v>2791</v>
      </c>
      <c r="I1143" s="166" t="s">
        <v>2792</v>
      </c>
      <c r="J1143" s="166" t="s">
        <v>2793</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2796</v>
      </c>
      <c r="F1144" s="166" t="s">
        <v>1598</v>
      </c>
      <c r="G1144" s="166" t="s">
        <v>2796</v>
      </c>
      <c r="H1144" s="166" t="s">
        <v>1598</v>
      </c>
      <c r="I1144" s="166" t="s">
        <v>2797</v>
      </c>
      <c r="J1144" s="166" t="s">
        <v>2798</v>
      </c>
      <c r="K1144" s="166" t="s">
        <v>1625</v>
      </c>
      <c r="L1144" s="160" t="s">
        <v>101</v>
      </c>
      <c r="M1144" s="161">
        <v>1</v>
      </c>
      <c r="N1144" s="168">
        <v>1800920</v>
      </c>
      <c r="O1144" s="168">
        <v>1800920</v>
      </c>
      <c r="P1144" s="160" t="s">
        <v>178</v>
      </c>
      <c r="Q1144" s="166" t="s">
        <v>1413</v>
      </c>
      <c r="R1144" s="164" t="s">
        <v>103</v>
      </c>
      <c r="S1144" s="161">
        <v>0</v>
      </c>
      <c r="T1144" s="149" t="s">
        <v>41</v>
      </c>
    </row>
    <row r="1145" spans="1:21" ht="178.5">
      <c r="A1145" s="160">
        <v>1130</v>
      </c>
      <c r="B1145" s="162" t="s">
        <v>33</v>
      </c>
      <c r="C1145" s="160" t="s">
        <v>34</v>
      </c>
      <c r="D1145" s="160" t="s">
        <v>2799</v>
      </c>
      <c r="E1145" s="166" t="s">
        <v>1601</v>
      </c>
      <c r="F1145" s="166" t="s">
        <v>1601</v>
      </c>
      <c r="G1145" s="166" t="s">
        <v>2800</v>
      </c>
      <c r="H1145" s="166" t="s">
        <v>2801</v>
      </c>
      <c r="I1145" s="166" t="s">
        <v>2802</v>
      </c>
      <c r="J1145" s="166" t="s">
        <v>2803</v>
      </c>
      <c r="K1145" s="166" t="s">
        <v>1657</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2597</v>
      </c>
      <c r="E1146" s="166" t="s">
        <v>2598</v>
      </c>
      <c r="F1146" s="166" t="s">
        <v>2599</v>
      </c>
      <c r="G1146" s="166" t="s">
        <v>2600</v>
      </c>
      <c r="H1146" s="166" t="s">
        <v>2601</v>
      </c>
      <c r="I1146" s="166" t="s">
        <v>2598</v>
      </c>
      <c r="J1146" s="166" t="s">
        <v>2599</v>
      </c>
      <c r="K1146" s="166" t="s">
        <v>1657</v>
      </c>
      <c r="L1146" s="160" t="s">
        <v>2385</v>
      </c>
      <c r="M1146" s="161">
        <v>1</v>
      </c>
      <c r="N1146" s="168">
        <v>373945</v>
      </c>
      <c r="O1146" s="168">
        <f t="shared" si="37"/>
        <v>373945</v>
      </c>
      <c r="P1146" s="160" t="s">
        <v>178</v>
      </c>
      <c r="Q1146" s="166" t="s">
        <v>2804</v>
      </c>
      <c r="R1146" s="164">
        <v>711000000</v>
      </c>
      <c r="S1146" s="161">
        <v>0</v>
      </c>
      <c r="T1146" s="151" t="s">
        <v>2085</v>
      </c>
    </row>
    <row r="1147" spans="1:21" ht="89.25">
      <c r="A1147" s="160">
        <v>1132</v>
      </c>
      <c r="B1147" s="162" t="s">
        <v>33</v>
      </c>
      <c r="C1147" s="160" t="s">
        <v>32</v>
      </c>
      <c r="D1147" s="160" t="s">
        <v>879</v>
      </c>
      <c r="E1147" s="165" t="s">
        <v>2795</v>
      </c>
      <c r="F1147" s="166" t="s">
        <v>2058</v>
      </c>
      <c r="G1147" s="166" t="s">
        <v>2805</v>
      </c>
      <c r="H1147" s="166" t="s">
        <v>2806</v>
      </c>
      <c r="I1147" s="166" t="s">
        <v>2807</v>
      </c>
      <c r="J1147" s="166" t="s">
        <v>2808</v>
      </c>
      <c r="K1147" s="166" t="s">
        <v>1657</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2359</v>
      </c>
      <c r="E1148" s="166" t="s">
        <v>2360</v>
      </c>
      <c r="F1148" s="166" t="s">
        <v>2361</v>
      </c>
      <c r="G1148" s="166" t="s">
        <v>2360</v>
      </c>
      <c r="H1148" s="166" t="s">
        <v>2361</v>
      </c>
      <c r="I1148" s="166" t="s">
        <v>2809</v>
      </c>
      <c r="J1148" s="166" t="s">
        <v>2810</v>
      </c>
      <c r="K1148" s="166" t="s">
        <v>100</v>
      </c>
      <c r="L1148" s="160" t="s">
        <v>101</v>
      </c>
      <c r="M1148" s="161">
        <v>10</v>
      </c>
      <c r="N1148" s="168">
        <v>8000</v>
      </c>
      <c r="O1148" s="168">
        <f t="shared" si="37"/>
        <v>80000</v>
      </c>
      <c r="P1148" s="160" t="s">
        <v>178</v>
      </c>
      <c r="Q1148" s="166" t="s">
        <v>2811</v>
      </c>
      <c r="R1148" s="164" t="s">
        <v>82</v>
      </c>
      <c r="S1148" s="161">
        <v>100</v>
      </c>
      <c r="T1148" s="149" t="s">
        <v>70</v>
      </c>
    </row>
    <row r="1149" spans="1:21" ht="38.25">
      <c r="A1149" s="160">
        <v>1134</v>
      </c>
      <c r="B1149" s="162" t="s">
        <v>33</v>
      </c>
      <c r="C1149" s="160" t="s">
        <v>34</v>
      </c>
      <c r="D1149" s="160" t="s">
        <v>2812</v>
      </c>
      <c r="E1149" s="166" t="s">
        <v>2314</v>
      </c>
      <c r="F1149" s="166" t="s">
        <v>2315</v>
      </c>
      <c r="G1149" s="166" t="s">
        <v>2314</v>
      </c>
      <c r="H1149" s="166" t="s">
        <v>2316</v>
      </c>
      <c r="I1149" s="165" t="s">
        <v>2813</v>
      </c>
      <c r="J1149" s="166" t="s">
        <v>2814</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2815</v>
      </c>
      <c r="E1150" s="166" t="s">
        <v>2816</v>
      </c>
      <c r="F1150" s="165" t="s">
        <v>2817</v>
      </c>
      <c r="G1150" s="166" t="s">
        <v>2818</v>
      </c>
      <c r="H1150" s="166" t="s">
        <v>2819</v>
      </c>
      <c r="I1150" s="166" t="s">
        <v>2820</v>
      </c>
      <c r="J1150" s="166" t="s">
        <v>2821</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2822</v>
      </c>
      <c r="E1151" s="166" t="s">
        <v>2823</v>
      </c>
      <c r="F1151" s="166" t="s">
        <v>2824</v>
      </c>
      <c r="G1151" s="166" t="s">
        <v>2825</v>
      </c>
      <c r="H1151" s="166" t="s">
        <v>2826</v>
      </c>
      <c r="I1151" s="166" t="s">
        <v>2827</v>
      </c>
      <c r="J1151" s="166" t="s">
        <v>2828</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2829</v>
      </c>
      <c r="E1152" s="166" t="s">
        <v>2830</v>
      </c>
      <c r="F1152" s="166" t="s">
        <v>2831</v>
      </c>
      <c r="G1152" s="166" t="s">
        <v>2832</v>
      </c>
      <c r="H1152" s="166" t="s">
        <v>2833</v>
      </c>
      <c r="I1152" s="166" t="s">
        <v>2834</v>
      </c>
      <c r="J1152" s="166" t="s">
        <v>2835</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2836</v>
      </c>
      <c r="E1153" s="166" t="s">
        <v>1154</v>
      </c>
      <c r="F1153" s="166" t="s">
        <v>2837</v>
      </c>
      <c r="G1153" s="166" t="s">
        <v>1154</v>
      </c>
      <c r="H1153" s="166" t="s">
        <v>2838</v>
      </c>
      <c r="I1153" s="166" t="s">
        <v>2839</v>
      </c>
      <c r="J1153" s="166" t="s">
        <v>2840</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2841</v>
      </c>
      <c r="E1154" s="166" t="s">
        <v>2842</v>
      </c>
      <c r="F1154" s="166" t="s">
        <v>2578</v>
      </c>
      <c r="G1154" s="166" t="s">
        <v>2843</v>
      </c>
      <c r="H1154" s="166" t="s">
        <v>2844</v>
      </c>
      <c r="I1154" s="166" t="s">
        <v>2845</v>
      </c>
      <c r="J1154" s="166" t="s">
        <v>2846</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2847</v>
      </c>
      <c r="E1155" s="166" t="s">
        <v>2848</v>
      </c>
      <c r="F1155" s="166" t="s">
        <v>2849</v>
      </c>
      <c r="G1155" s="166" t="s">
        <v>2850</v>
      </c>
      <c r="H1155" s="166" t="s">
        <v>2851</v>
      </c>
      <c r="I1155" s="166" t="s">
        <v>2852</v>
      </c>
      <c r="J1155" s="166" t="s">
        <v>2853</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2854</v>
      </c>
      <c r="E1156" s="223" t="s">
        <v>2855</v>
      </c>
      <c r="F1156" s="166" t="s">
        <v>2856</v>
      </c>
      <c r="G1156" s="222" t="s">
        <v>2857</v>
      </c>
      <c r="H1156" s="166" t="s">
        <v>2858</v>
      </c>
      <c r="I1156" s="166" t="s">
        <v>2859</v>
      </c>
      <c r="J1156" s="220" t="s">
        <v>2860</v>
      </c>
      <c r="K1156" s="166" t="s">
        <v>100</v>
      </c>
      <c r="L1156" s="160" t="s">
        <v>101</v>
      </c>
      <c r="M1156" s="161">
        <v>1</v>
      </c>
      <c r="N1156" s="167">
        <v>191210</v>
      </c>
      <c r="O1156" s="167">
        <f>M1156*N1156</f>
        <v>191210</v>
      </c>
      <c r="P1156" s="74" t="s">
        <v>178</v>
      </c>
      <c r="Q1156" s="221" t="s">
        <v>2861</v>
      </c>
      <c r="R1156" s="164" t="s">
        <v>81</v>
      </c>
      <c r="S1156" s="161">
        <v>0</v>
      </c>
      <c r="T1156" s="149" t="s">
        <v>65</v>
      </c>
    </row>
    <row r="1157" spans="1:20" ht="63.75">
      <c r="A1157" s="160">
        <v>1142</v>
      </c>
      <c r="B1157" s="162" t="s">
        <v>33</v>
      </c>
      <c r="C1157" s="165" t="s">
        <v>116</v>
      </c>
      <c r="D1157" s="165" t="s">
        <v>2100</v>
      </c>
      <c r="E1157" s="166" t="s">
        <v>2101</v>
      </c>
      <c r="F1157" s="166" t="s">
        <v>2102</v>
      </c>
      <c r="G1157" s="166" t="s">
        <v>2865</v>
      </c>
      <c r="H1157" s="166" t="s">
        <v>2866</v>
      </c>
      <c r="I1157" s="165" t="s">
        <v>2863</v>
      </c>
      <c r="J1157" s="165" t="s">
        <v>2864</v>
      </c>
      <c r="K1157" s="166" t="s">
        <v>100</v>
      </c>
      <c r="L1157" s="165" t="s">
        <v>2385</v>
      </c>
      <c r="M1157" s="165">
        <v>1</v>
      </c>
      <c r="N1157" s="168">
        <v>211150</v>
      </c>
      <c r="O1157" s="168">
        <f>M1157*N1157</f>
        <v>211150</v>
      </c>
      <c r="P1157" s="165" t="s">
        <v>178</v>
      </c>
      <c r="Q1157" s="166" t="s">
        <v>2862</v>
      </c>
      <c r="R1157" s="165">
        <v>591000000</v>
      </c>
      <c r="S1157" s="165">
        <v>0</v>
      </c>
      <c r="T1157" s="149" t="s">
        <v>38</v>
      </c>
    </row>
    <row r="1158" spans="1:20" ht="51">
      <c r="A1158" s="160">
        <v>1143</v>
      </c>
      <c r="B1158" s="162" t="s">
        <v>33</v>
      </c>
      <c r="C1158" s="165" t="s">
        <v>34</v>
      </c>
      <c r="D1158" s="165" t="s">
        <v>2869</v>
      </c>
      <c r="E1158" s="166" t="s">
        <v>2870</v>
      </c>
      <c r="F1158" s="166" t="s">
        <v>2871</v>
      </c>
      <c r="G1158" s="166" t="s">
        <v>2879</v>
      </c>
      <c r="H1158" s="166" t="s">
        <v>2872</v>
      </c>
      <c r="I1158" s="165" t="s">
        <v>2880</v>
      </c>
      <c r="J1158" s="165" t="s">
        <v>2873</v>
      </c>
      <c r="K1158" s="166" t="s">
        <v>100</v>
      </c>
      <c r="L1158" s="165" t="s">
        <v>479</v>
      </c>
      <c r="M1158" s="165">
        <v>1</v>
      </c>
      <c r="N1158" s="168">
        <v>133928.57</v>
      </c>
      <c r="O1158" s="168">
        <f>M1158*N1158</f>
        <v>133928.57</v>
      </c>
      <c r="P1158" s="165" t="s">
        <v>178</v>
      </c>
      <c r="Q1158" s="166" t="s">
        <v>2612</v>
      </c>
      <c r="R1158" s="165">
        <v>751110000</v>
      </c>
      <c r="S1158" s="165">
        <v>100</v>
      </c>
      <c r="T1158" s="149" t="s">
        <v>42</v>
      </c>
    </row>
    <row r="1159" spans="1:20" ht="38.25">
      <c r="A1159" s="160">
        <v>1144</v>
      </c>
      <c r="B1159" s="162" t="s">
        <v>33</v>
      </c>
      <c r="C1159" s="165" t="s">
        <v>34</v>
      </c>
      <c r="D1159" s="165" t="s">
        <v>2874</v>
      </c>
      <c r="E1159" s="166" t="s">
        <v>2875</v>
      </c>
      <c r="F1159" s="166" t="s">
        <v>2876</v>
      </c>
      <c r="G1159" s="166" t="s">
        <v>2875</v>
      </c>
      <c r="H1159" s="166" t="s">
        <v>2876</v>
      </c>
      <c r="I1159" s="165" t="s">
        <v>2877</v>
      </c>
      <c r="J1159" s="165" t="s">
        <v>2878</v>
      </c>
      <c r="K1159" s="166" t="s">
        <v>100</v>
      </c>
      <c r="L1159" s="165" t="s">
        <v>479</v>
      </c>
      <c r="M1159" s="165">
        <v>8</v>
      </c>
      <c r="N1159" s="68">
        <v>5357.1424999999999</v>
      </c>
      <c r="O1159" s="168">
        <f>M1159*N1159</f>
        <v>42857.14</v>
      </c>
      <c r="P1159" s="165" t="s">
        <v>178</v>
      </c>
      <c r="Q1159" s="166" t="s">
        <v>2612</v>
      </c>
      <c r="R1159" s="165">
        <v>751110000</v>
      </c>
      <c r="S1159" s="165">
        <v>100</v>
      </c>
      <c r="T1159" s="149" t="s">
        <v>42</v>
      </c>
    </row>
    <row r="1160" spans="1:20" ht="63.75">
      <c r="A1160" s="160">
        <v>1145</v>
      </c>
      <c r="B1160" s="162" t="s">
        <v>33</v>
      </c>
      <c r="C1160" s="165" t="s">
        <v>116</v>
      </c>
      <c r="D1160" s="165" t="s">
        <v>2776</v>
      </c>
      <c r="E1160" s="166" t="s">
        <v>2867</v>
      </c>
      <c r="F1160" s="166" t="s">
        <v>2777</v>
      </c>
      <c r="G1160" s="166" t="s">
        <v>2867</v>
      </c>
      <c r="H1160" s="166" t="s">
        <v>2777</v>
      </c>
      <c r="I1160" s="165" t="s">
        <v>2868</v>
      </c>
      <c r="J1160" s="165" t="s">
        <v>2778</v>
      </c>
      <c r="K1160" s="166" t="s">
        <v>100</v>
      </c>
      <c r="L1160" s="165" t="s">
        <v>2385</v>
      </c>
      <c r="M1160" s="165">
        <v>1</v>
      </c>
      <c r="N1160" s="68">
        <v>37500</v>
      </c>
      <c r="O1160" s="168">
        <v>37500</v>
      </c>
      <c r="P1160" s="165" t="s">
        <v>178</v>
      </c>
      <c r="Q1160" s="166" t="s">
        <v>2612</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1657</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2642</v>
      </c>
      <c r="E1162" s="166" t="s">
        <v>2881</v>
      </c>
      <c r="F1162" s="166" t="s">
        <v>2882</v>
      </c>
      <c r="G1162" s="166" t="s">
        <v>2883</v>
      </c>
      <c r="H1162" s="166" t="s">
        <v>2884</v>
      </c>
      <c r="I1162" s="166" t="s">
        <v>2885</v>
      </c>
      <c r="J1162" s="166" t="s">
        <v>2886</v>
      </c>
      <c r="K1162" s="166" t="s">
        <v>100</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5" t="s">
        <v>32</v>
      </c>
      <c r="D1163" s="165" t="s">
        <v>2889</v>
      </c>
      <c r="E1163" s="165" t="s">
        <v>2890</v>
      </c>
      <c r="F1163" s="165" t="s">
        <v>2891</v>
      </c>
      <c r="G1163" s="165" t="s">
        <v>2890</v>
      </c>
      <c r="H1163" s="165" t="s">
        <v>2891</v>
      </c>
      <c r="I1163" s="165" t="s">
        <v>2892</v>
      </c>
      <c r="J1163" s="165" t="s">
        <v>2893</v>
      </c>
      <c r="K1163" s="166" t="s">
        <v>1625</v>
      </c>
      <c r="L1163" s="165" t="s">
        <v>101</v>
      </c>
      <c r="M1163" s="165">
        <v>1</v>
      </c>
      <c r="N1163" s="168">
        <v>19600000</v>
      </c>
      <c r="O1163" s="168">
        <v>19600000</v>
      </c>
      <c r="P1163" s="165" t="s">
        <v>2794</v>
      </c>
      <c r="Q1163" s="165" t="s">
        <v>938</v>
      </c>
      <c r="R1163" s="165">
        <v>751110000</v>
      </c>
      <c r="S1163" s="165">
        <v>0</v>
      </c>
      <c r="T1163" s="154" t="s">
        <v>2348</v>
      </c>
    </row>
    <row r="1164" spans="1:20" ht="38.25">
      <c r="A1164" s="160">
        <v>1149</v>
      </c>
      <c r="B1164" s="162" t="s">
        <v>33</v>
      </c>
      <c r="C1164" s="160" t="s">
        <v>116</v>
      </c>
      <c r="D1164" s="160" t="s">
        <v>1517</v>
      </c>
      <c r="E1164" s="166" t="s">
        <v>2419</v>
      </c>
      <c r="F1164" s="166" t="s">
        <v>1519</v>
      </c>
      <c r="G1164" s="166" t="s">
        <v>2419</v>
      </c>
      <c r="H1164" s="166" t="s">
        <v>1519</v>
      </c>
      <c r="I1164" s="166" t="s">
        <v>2895</v>
      </c>
      <c r="J1164" s="166" t="s">
        <v>2896</v>
      </c>
      <c r="K1164" s="166" t="s">
        <v>100</v>
      </c>
      <c r="L1164" s="160" t="s">
        <v>2385</v>
      </c>
      <c r="M1164" s="161">
        <v>1</v>
      </c>
      <c r="N1164" s="168">
        <v>210685</v>
      </c>
      <c r="O1164" s="168">
        <v>210685</v>
      </c>
      <c r="P1164" s="160" t="s">
        <v>178</v>
      </c>
      <c r="Q1164" s="49" t="s">
        <v>2612</v>
      </c>
      <c r="R1164" s="165" t="s">
        <v>103</v>
      </c>
      <c r="S1164" s="161">
        <v>0</v>
      </c>
      <c r="T1164" s="149" t="s">
        <v>42</v>
      </c>
    </row>
    <row r="1165" spans="1:20" ht="51">
      <c r="A1165" s="160">
        <v>1150</v>
      </c>
      <c r="B1165" s="162" t="s">
        <v>33</v>
      </c>
      <c r="C1165" s="160" t="s">
        <v>34</v>
      </c>
      <c r="D1165" s="160" t="s">
        <v>2897</v>
      </c>
      <c r="E1165" s="166" t="s">
        <v>2899</v>
      </c>
      <c r="F1165" s="166" t="s">
        <v>2898</v>
      </c>
      <c r="G1165" s="166" t="s">
        <v>2899</v>
      </c>
      <c r="H1165" s="166" t="s">
        <v>2898</v>
      </c>
      <c r="I1165" s="166" t="s">
        <v>2899</v>
      </c>
      <c r="J1165" s="166" t="s">
        <v>2898</v>
      </c>
      <c r="K1165" s="166" t="s">
        <v>100</v>
      </c>
      <c r="L1165" s="160" t="s">
        <v>479</v>
      </c>
      <c r="M1165" s="161">
        <v>1</v>
      </c>
      <c r="N1165" s="168">
        <v>169642.86</v>
      </c>
      <c r="O1165" s="168">
        <f>M1165*N1165</f>
        <v>169642.86</v>
      </c>
      <c r="P1165" s="160" t="s">
        <v>178</v>
      </c>
      <c r="Q1165" s="49" t="s">
        <v>2900</v>
      </c>
      <c r="R1165" s="165" t="s">
        <v>103</v>
      </c>
      <c r="S1165" s="161">
        <v>100</v>
      </c>
      <c r="T1165" s="149" t="s">
        <v>42</v>
      </c>
    </row>
    <row r="1166" spans="1:20" ht="153">
      <c r="A1166" s="160">
        <v>1151</v>
      </c>
      <c r="B1166" s="162" t="s">
        <v>33</v>
      </c>
      <c r="C1166" s="160" t="s">
        <v>34</v>
      </c>
      <c r="D1166" s="160" t="s">
        <v>2901</v>
      </c>
      <c r="E1166" s="166" t="s">
        <v>956</v>
      </c>
      <c r="F1166" s="166" t="s">
        <v>956</v>
      </c>
      <c r="G1166" s="166" t="s">
        <v>2902</v>
      </c>
      <c r="H1166" s="166" t="s">
        <v>2903</v>
      </c>
      <c r="I1166" s="166" t="s">
        <v>956</v>
      </c>
      <c r="J1166" s="166" t="s">
        <v>956</v>
      </c>
      <c r="K1166" s="166" t="s">
        <v>100</v>
      </c>
      <c r="L1166" s="160" t="s">
        <v>479</v>
      </c>
      <c r="M1166" s="161">
        <v>4</v>
      </c>
      <c r="N1166" s="168">
        <v>44000</v>
      </c>
      <c r="O1166" s="168">
        <f>M1166*N1166</f>
        <v>176000</v>
      </c>
      <c r="P1166" s="160" t="s">
        <v>178</v>
      </c>
      <c r="Q1166" s="166" t="s">
        <v>818</v>
      </c>
      <c r="R1166" s="164" t="s">
        <v>83</v>
      </c>
      <c r="S1166" s="161">
        <v>0</v>
      </c>
      <c r="T1166" s="149" t="s">
        <v>1569</v>
      </c>
    </row>
    <row r="1167" spans="1:20" ht="51">
      <c r="A1167" s="160">
        <v>1152</v>
      </c>
      <c r="B1167" s="162" t="s">
        <v>33</v>
      </c>
      <c r="C1167" s="160" t="s">
        <v>34</v>
      </c>
      <c r="D1167" s="85" t="s">
        <v>2904</v>
      </c>
      <c r="E1167" s="160" t="s">
        <v>2905</v>
      </c>
      <c r="F1167" s="85" t="s">
        <v>2906</v>
      </c>
      <c r="G1167" s="160" t="s">
        <v>2907</v>
      </c>
      <c r="H1167" s="85" t="s">
        <v>2908</v>
      </c>
      <c r="I1167" s="160" t="s">
        <v>2909</v>
      </c>
      <c r="J1167" s="160" t="s">
        <v>2910</v>
      </c>
      <c r="K1167" s="166" t="s">
        <v>100</v>
      </c>
      <c r="L1167" s="224" t="s">
        <v>983</v>
      </c>
      <c r="M1167" s="161">
        <v>19.8</v>
      </c>
      <c r="N1167" s="168">
        <v>7400</v>
      </c>
      <c r="O1167" s="168">
        <f>N1167*M1167</f>
        <v>146520</v>
      </c>
      <c r="P1167" s="160" t="s">
        <v>801</v>
      </c>
      <c r="Q1167" s="49" t="s">
        <v>2612</v>
      </c>
      <c r="R1167" s="165" t="s">
        <v>103</v>
      </c>
      <c r="S1167" s="161">
        <v>100</v>
      </c>
      <c r="T1167" s="151" t="s">
        <v>42</v>
      </c>
    </row>
    <row r="1168" spans="1:20" ht="38.25">
      <c r="A1168" s="160">
        <v>1153</v>
      </c>
      <c r="B1168" s="162" t="s">
        <v>33</v>
      </c>
      <c r="C1168" s="160" t="s">
        <v>34</v>
      </c>
      <c r="D1168" s="85" t="s">
        <v>2911</v>
      </c>
      <c r="E1168" s="160" t="s">
        <v>2912</v>
      </c>
      <c r="F1168" s="85" t="s">
        <v>2913</v>
      </c>
      <c r="G1168" s="160" t="s">
        <v>2914</v>
      </c>
      <c r="H1168" s="85" t="s">
        <v>2915</v>
      </c>
      <c r="I1168" s="160" t="s">
        <v>2916</v>
      </c>
      <c r="J1168" s="160" t="s">
        <v>2917</v>
      </c>
      <c r="K1168" s="166" t="s">
        <v>100</v>
      </c>
      <c r="L1168" s="224" t="s">
        <v>983</v>
      </c>
      <c r="M1168" s="161">
        <v>12</v>
      </c>
      <c r="N1168" s="168">
        <v>1900</v>
      </c>
      <c r="O1168" s="168">
        <f t="shared" ref="O1168:O1184" si="38">N1168*M1168</f>
        <v>22800</v>
      </c>
      <c r="P1168" s="160" t="s">
        <v>801</v>
      </c>
      <c r="Q1168" s="49" t="s">
        <v>2612</v>
      </c>
      <c r="R1168" s="165" t="s">
        <v>103</v>
      </c>
      <c r="S1168" s="161">
        <v>100</v>
      </c>
      <c r="T1168" s="151" t="s">
        <v>42</v>
      </c>
    </row>
    <row r="1169" spans="1:20" ht="38.25">
      <c r="A1169" s="160">
        <v>1154</v>
      </c>
      <c r="B1169" s="162" t="s">
        <v>33</v>
      </c>
      <c r="C1169" s="160" t="s">
        <v>34</v>
      </c>
      <c r="D1169" s="225" t="s">
        <v>2918</v>
      </c>
      <c r="E1169" s="160" t="s">
        <v>1159</v>
      </c>
      <c r="F1169" s="225" t="s">
        <v>1159</v>
      </c>
      <c r="G1169" s="160" t="s">
        <v>2919</v>
      </c>
      <c r="H1169" s="225" t="s">
        <v>2920</v>
      </c>
      <c r="I1169" s="160" t="s">
        <v>2921</v>
      </c>
      <c r="J1169" s="160" t="s">
        <v>2921</v>
      </c>
      <c r="K1169" s="166" t="s">
        <v>100</v>
      </c>
      <c r="L1169" s="160" t="s">
        <v>983</v>
      </c>
      <c r="M1169" s="161">
        <v>20</v>
      </c>
      <c r="N1169" s="168">
        <v>350</v>
      </c>
      <c r="O1169" s="168">
        <f t="shared" si="38"/>
        <v>7000</v>
      </c>
      <c r="P1169" s="160" t="s">
        <v>801</v>
      </c>
      <c r="Q1169" s="49" t="s">
        <v>2612</v>
      </c>
      <c r="R1169" s="165" t="s">
        <v>103</v>
      </c>
      <c r="S1169" s="161">
        <v>100</v>
      </c>
      <c r="T1169" s="151" t="s">
        <v>42</v>
      </c>
    </row>
    <row r="1170" spans="1:20" ht="38.25">
      <c r="A1170" s="160">
        <v>1155</v>
      </c>
      <c r="B1170" s="162" t="s">
        <v>33</v>
      </c>
      <c r="C1170" s="160" t="s">
        <v>34</v>
      </c>
      <c r="D1170" s="85" t="s">
        <v>2922</v>
      </c>
      <c r="E1170" s="160" t="s">
        <v>1159</v>
      </c>
      <c r="F1170" s="85" t="s">
        <v>1159</v>
      </c>
      <c r="G1170" s="85" t="s">
        <v>2923</v>
      </c>
      <c r="H1170" s="85" t="s">
        <v>2923</v>
      </c>
      <c r="I1170" s="160" t="s">
        <v>2924</v>
      </c>
      <c r="J1170" s="160" t="s">
        <v>2924</v>
      </c>
      <c r="K1170" s="166" t="s">
        <v>100</v>
      </c>
      <c r="L1170" s="224" t="s">
        <v>1161</v>
      </c>
      <c r="M1170" s="161">
        <v>35</v>
      </c>
      <c r="N1170" s="168">
        <v>270</v>
      </c>
      <c r="O1170" s="168">
        <f t="shared" si="38"/>
        <v>9450</v>
      </c>
      <c r="P1170" s="160" t="s">
        <v>801</v>
      </c>
      <c r="Q1170" s="49" t="s">
        <v>2612</v>
      </c>
      <c r="R1170" s="165" t="s">
        <v>103</v>
      </c>
      <c r="S1170" s="161">
        <v>100</v>
      </c>
      <c r="T1170" s="151" t="s">
        <v>42</v>
      </c>
    </row>
    <row r="1171" spans="1:20" ht="38.25">
      <c r="A1171" s="160">
        <v>1156</v>
      </c>
      <c r="B1171" s="162" t="s">
        <v>33</v>
      </c>
      <c r="C1171" s="160" t="s">
        <v>34</v>
      </c>
      <c r="D1171" s="85" t="s">
        <v>2925</v>
      </c>
      <c r="E1171" s="160" t="s">
        <v>1136</v>
      </c>
      <c r="F1171" s="85" t="s">
        <v>2926</v>
      </c>
      <c r="G1171" s="160" t="s">
        <v>2927</v>
      </c>
      <c r="H1171" s="85" t="s">
        <v>2928</v>
      </c>
      <c r="I1171" s="160" t="s">
        <v>2929</v>
      </c>
      <c r="J1171" s="160" t="s">
        <v>2930</v>
      </c>
      <c r="K1171" s="166" t="s">
        <v>100</v>
      </c>
      <c r="L1171" s="224" t="s">
        <v>126</v>
      </c>
      <c r="M1171" s="161">
        <v>15</v>
      </c>
      <c r="N1171" s="168">
        <v>100</v>
      </c>
      <c r="O1171" s="168">
        <f t="shared" si="38"/>
        <v>1500</v>
      </c>
      <c r="P1171" s="160" t="s">
        <v>801</v>
      </c>
      <c r="Q1171" s="49" t="s">
        <v>2612</v>
      </c>
      <c r="R1171" s="165" t="s">
        <v>103</v>
      </c>
      <c r="S1171" s="161">
        <v>100</v>
      </c>
      <c r="T1171" s="151" t="s">
        <v>42</v>
      </c>
    </row>
    <row r="1172" spans="1:20" ht="38.25">
      <c r="A1172" s="160">
        <v>1157</v>
      </c>
      <c r="B1172" s="162" t="s">
        <v>33</v>
      </c>
      <c r="C1172" s="160" t="s">
        <v>34</v>
      </c>
      <c r="D1172" s="85" t="s">
        <v>2925</v>
      </c>
      <c r="E1172" s="160" t="s">
        <v>1136</v>
      </c>
      <c r="F1172" s="85" t="s">
        <v>2926</v>
      </c>
      <c r="G1172" s="160" t="s">
        <v>2927</v>
      </c>
      <c r="H1172" s="85" t="s">
        <v>2928</v>
      </c>
      <c r="I1172" s="160" t="s">
        <v>2931</v>
      </c>
      <c r="J1172" s="160" t="s">
        <v>2932</v>
      </c>
      <c r="K1172" s="166" t="s">
        <v>100</v>
      </c>
      <c r="L1172" s="224" t="s">
        <v>126</v>
      </c>
      <c r="M1172" s="161">
        <v>10</v>
      </c>
      <c r="N1172" s="168">
        <v>130</v>
      </c>
      <c r="O1172" s="168">
        <f t="shared" si="38"/>
        <v>1300</v>
      </c>
      <c r="P1172" s="160" t="s">
        <v>801</v>
      </c>
      <c r="Q1172" s="49" t="s">
        <v>2612</v>
      </c>
      <c r="R1172" s="165" t="s">
        <v>103</v>
      </c>
      <c r="S1172" s="161">
        <v>100</v>
      </c>
      <c r="T1172" s="151" t="s">
        <v>42</v>
      </c>
    </row>
    <row r="1173" spans="1:20" ht="38.25">
      <c r="A1173" s="160">
        <v>1158</v>
      </c>
      <c r="B1173" s="162" t="s">
        <v>33</v>
      </c>
      <c r="C1173" s="160" t="s">
        <v>34</v>
      </c>
      <c r="D1173" s="85" t="s">
        <v>2933</v>
      </c>
      <c r="E1173" s="160" t="s">
        <v>2934</v>
      </c>
      <c r="F1173" s="85" t="s">
        <v>2935</v>
      </c>
      <c r="G1173" s="160" t="s">
        <v>2936</v>
      </c>
      <c r="H1173" s="85" t="s">
        <v>2937</v>
      </c>
      <c r="I1173" s="160" t="s">
        <v>2934</v>
      </c>
      <c r="J1173" s="224" t="s">
        <v>2935</v>
      </c>
      <c r="K1173" s="166" t="s">
        <v>100</v>
      </c>
      <c r="L1173" s="224" t="s">
        <v>126</v>
      </c>
      <c r="M1173" s="161">
        <v>5</v>
      </c>
      <c r="N1173" s="168">
        <v>95</v>
      </c>
      <c r="O1173" s="168">
        <f t="shared" si="38"/>
        <v>475</v>
      </c>
      <c r="P1173" s="160" t="s">
        <v>801</v>
      </c>
      <c r="Q1173" s="49" t="s">
        <v>2612</v>
      </c>
      <c r="R1173" s="165" t="s">
        <v>103</v>
      </c>
      <c r="S1173" s="161">
        <v>100</v>
      </c>
      <c r="T1173" s="151" t="s">
        <v>42</v>
      </c>
    </row>
    <row r="1174" spans="1:20" ht="114.75">
      <c r="A1174" s="160">
        <v>1159</v>
      </c>
      <c r="B1174" s="162" t="s">
        <v>33</v>
      </c>
      <c r="C1174" s="160" t="s">
        <v>34</v>
      </c>
      <c r="D1174" s="85" t="s">
        <v>2938</v>
      </c>
      <c r="E1174" s="160" t="s">
        <v>2939</v>
      </c>
      <c r="F1174" s="85" t="s">
        <v>2940</v>
      </c>
      <c r="G1174" s="160" t="s">
        <v>2941</v>
      </c>
      <c r="H1174" s="85" t="s">
        <v>2942</v>
      </c>
      <c r="I1174" s="160" t="s">
        <v>2943</v>
      </c>
      <c r="J1174" s="160" t="s">
        <v>2944</v>
      </c>
      <c r="K1174" s="166" t="s">
        <v>100</v>
      </c>
      <c r="L1174" s="224" t="s">
        <v>126</v>
      </c>
      <c r="M1174" s="161">
        <v>1</v>
      </c>
      <c r="N1174" s="168">
        <v>1550</v>
      </c>
      <c r="O1174" s="168">
        <f t="shared" si="38"/>
        <v>1550</v>
      </c>
      <c r="P1174" s="160" t="s">
        <v>801</v>
      </c>
      <c r="Q1174" s="49" t="s">
        <v>2612</v>
      </c>
      <c r="R1174" s="165" t="s">
        <v>103</v>
      </c>
      <c r="S1174" s="161">
        <v>100</v>
      </c>
      <c r="T1174" s="151" t="s">
        <v>42</v>
      </c>
    </row>
    <row r="1175" spans="1:20" ht="114.75">
      <c r="A1175" s="160">
        <v>1160</v>
      </c>
      <c r="B1175" s="162" t="s">
        <v>33</v>
      </c>
      <c r="C1175" s="160" t="s">
        <v>34</v>
      </c>
      <c r="D1175" s="85" t="s">
        <v>2938</v>
      </c>
      <c r="E1175" s="160" t="s">
        <v>2939</v>
      </c>
      <c r="F1175" s="85" t="s">
        <v>2940</v>
      </c>
      <c r="G1175" s="160" t="s">
        <v>2941</v>
      </c>
      <c r="H1175" s="85" t="s">
        <v>2942</v>
      </c>
      <c r="I1175" s="160" t="s">
        <v>2945</v>
      </c>
      <c r="J1175" s="160" t="s">
        <v>2946</v>
      </c>
      <c r="K1175" s="166" t="s">
        <v>100</v>
      </c>
      <c r="L1175" s="224" t="s">
        <v>126</v>
      </c>
      <c r="M1175" s="161">
        <v>3</v>
      </c>
      <c r="N1175" s="168">
        <v>1550</v>
      </c>
      <c r="O1175" s="168">
        <f t="shared" si="38"/>
        <v>4650</v>
      </c>
      <c r="P1175" s="160" t="s">
        <v>801</v>
      </c>
      <c r="Q1175" s="49" t="s">
        <v>2612</v>
      </c>
      <c r="R1175" s="165" t="s">
        <v>103</v>
      </c>
      <c r="S1175" s="161">
        <v>100</v>
      </c>
      <c r="T1175" s="151" t="s">
        <v>42</v>
      </c>
    </row>
    <row r="1176" spans="1:20" ht="114.75">
      <c r="A1176" s="160">
        <v>1161</v>
      </c>
      <c r="B1176" s="162" t="s">
        <v>33</v>
      </c>
      <c r="C1176" s="160" t="s">
        <v>34</v>
      </c>
      <c r="D1176" s="85" t="s">
        <v>2938</v>
      </c>
      <c r="E1176" s="160" t="s">
        <v>2939</v>
      </c>
      <c r="F1176" s="85" t="s">
        <v>2940</v>
      </c>
      <c r="G1176" s="160" t="s">
        <v>2941</v>
      </c>
      <c r="H1176" s="85" t="s">
        <v>2942</v>
      </c>
      <c r="I1176" s="160" t="s">
        <v>2947</v>
      </c>
      <c r="J1176" s="160" t="s">
        <v>2948</v>
      </c>
      <c r="K1176" s="166" t="s">
        <v>100</v>
      </c>
      <c r="L1176" s="224" t="s">
        <v>126</v>
      </c>
      <c r="M1176" s="161">
        <v>2</v>
      </c>
      <c r="N1176" s="168">
        <v>1550</v>
      </c>
      <c r="O1176" s="168">
        <f t="shared" si="38"/>
        <v>3100</v>
      </c>
      <c r="P1176" s="160" t="s">
        <v>801</v>
      </c>
      <c r="Q1176" s="49" t="s">
        <v>2612</v>
      </c>
      <c r="R1176" s="165" t="s">
        <v>103</v>
      </c>
      <c r="S1176" s="161">
        <v>100</v>
      </c>
      <c r="T1176" s="151" t="s">
        <v>42</v>
      </c>
    </row>
    <row r="1177" spans="1:20" ht="89.25">
      <c r="A1177" s="160">
        <v>1162</v>
      </c>
      <c r="B1177" s="162" t="s">
        <v>33</v>
      </c>
      <c r="C1177" s="160" t="s">
        <v>34</v>
      </c>
      <c r="D1177" s="85" t="s">
        <v>2949</v>
      </c>
      <c r="E1177" s="85" t="s">
        <v>2950</v>
      </c>
      <c r="F1177" s="85" t="s">
        <v>2950</v>
      </c>
      <c r="G1177" s="160" t="s">
        <v>2951</v>
      </c>
      <c r="H1177" s="85" t="s">
        <v>2952</v>
      </c>
      <c r="I1177" s="160" t="s">
        <v>2953</v>
      </c>
      <c r="J1177" s="160" t="s">
        <v>2954</v>
      </c>
      <c r="K1177" s="166" t="s">
        <v>100</v>
      </c>
      <c r="L1177" s="160" t="s">
        <v>126</v>
      </c>
      <c r="M1177" s="161">
        <v>3</v>
      </c>
      <c r="N1177" s="168">
        <v>1100</v>
      </c>
      <c r="O1177" s="168">
        <f t="shared" si="38"/>
        <v>3300</v>
      </c>
      <c r="P1177" s="160" t="s">
        <v>801</v>
      </c>
      <c r="Q1177" s="49" t="s">
        <v>2612</v>
      </c>
      <c r="R1177" s="165" t="s">
        <v>103</v>
      </c>
      <c r="S1177" s="161">
        <v>100</v>
      </c>
      <c r="T1177" s="151" t="s">
        <v>42</v>
      </c>
    </row>
    <row r="1178" spans="1:20" ht="38.25">
      <c r="A1178" s="160">
        <v>1163</v>
      </c>
      <c r="B1178" s="162" t="s">
        <v>33</v>
      </c>
      <c r="C1178" s="160" t="s">
        <v>34</v>
      </c>
      <c r="D1178" s="85" t="s">
        <v>2955</v>
      </c>
      <c r="E1178" s="160" t="s">
        <v>2956</v>
      </c>
      <c r="F1178" s="85" t="s">
        <v>1048</v>
      </c>
      <c r="G1178" s="160" t="s">
        <v>2957</v>
      </c>
      <c r="H1178" s="85" t="s">
        <v>2958</v>
      </c>
      <c r="I1178" s="160" t="s">
        <v>2959</v>
      </c>
      <c r="J1178" s="160" t="s">
        <v>2960</v>
      </c>
      <c r="K1178" s="166" t="s">
        <v>100</v>
      </c>
      <c r="L1178" s="160" t="s">
        <v>126</v>
      </c>
      <c r="M1178" s="161">
        <v>3</v>
      </c>
      <c r="N1178" s="168">
        <v>1080</v>
      </c>
      <c r="O1178" s="168">
        <f t="shared" si="38"/>
        <v>3240</v>
      </c>
      <c r="P1178" s="160" t="s">
        <v>801</v>
      </c>
      <c r="Q1178" s="49" t="s">
        <v>2612</v>
      </c>
      <c r="R1178" s="165" t="s">
        <v>103</v>
      </c>
      <c r="S1178" s="161">
        <v>100</v>
      </c>
      <c r="T1178" s="151" t="s">
        <v>42</v>
      </c>
    </row>
    <row r="1179" spans="1:20" ht="38.25">
      <c r="A1179" s="160">
        <v>1164</v>
      </c>
      <c r="B1179" s="162" t="s">
        <v>33</v>
      </c>
      <c r="C1179" s="160" t="s">
        <v>34</v>
      </c>
      <c r="D1179" s="85" t="s">
        <v>2961</v>
      </c>
      <c r="E1179" s="160" t="s">
        <v>2956</v>
      </c>
      <c r="F1179" s="85" t="s">
        <v>1048</v>
      </c>
      <c r="G1179" s="160" t="s">
        <v>2962</v>
      </c>
      <c r="H1179" s="85" t="s">
        <v>2963</v>
      </c>
      <c r="I1179" s="160" t="s">
        <v>2964</v>
      </c>
      <c r="J1179" s="160" t="s">
        <v>2965</v>
      </c>
      <c r="K1179" s="166" t="s">
        <v>100</v>
      </c>
      <c r="L1179" s="160" t="s">
        <v>126</v>
      </c>
      <c r="M1179" s="161">
        <v>1</v>
      </c>
      <c r="N1179" s="168">
        <v>980</v>
      </c>
      <c r="O1179" s="168">
        <f t="shared" si="38"/>
        <v>980</v>
      </c>
      <c r="P1179" s="160" t="s">
        <v>801</v>
      </c>
      <c r="Q1179" s="49" t="s">
        <v>2612</v>
      </c>
      <c r="R1179" s="165" t="s">
        <v>103</v>
      </c>
      <c r="S1179" s="161">
        <v>100</v>
      </c>
      <c r="T1179" s="151" t="s">
        <v>42</v>
      </c>
    </row>
    <row r="1180" spans="1:20" ht="63.75">
      <c r="A1180" s="160">
        <v>1165</v>
      </c>
      <c r="B1180" s="162" t="s">
        <v>33</v>
      </c>
      <c r="C1180" s="160" t="s">
        <v>34</v>
      </c>
      <c r="D1180" s="85" t="s">
        <v>2966</v>
      </c>
      <c r="E1180" s="160" t="s">
        <v>2967</v>
      </c>
      <c r="F1180" s="85" t="s">
        <v>2968</v>
      </c>
      <c r="G1180" s="160" t="s">
        <v>2969</v>
      </c>
      <c r="H1180" s="85" t="s">
        <v>2970</v>
      </c>
      <c r="I1180" s="160" t="s">
        <v>2971</v>
      </c>
      <c r="J1180" s="160" t="s">
        <v>2972</v>
      </c>
      <c r="K1180" s="166" t="s">
        <v>100</v>
      </c>
      <c r="L1180" s="160" t="s">
        <v>126</v>
      </c>
      <c r="M1180" s="161">
        <v>1</v>
      </c>
      <c r="N1180" s="168">
        <v>4900</v>
      </c>
      <c r="O1180" s="168">
        <f t="shared" si="38"/>
        <v>4900</v>
      </c>
      <c r="P1180" s="160" t="s">
        <v>801</v>
      </c>
      <c r="Q1180" s="49" t="s">
        <v>2612</v>
      </c>
      <c r="R1180" s="165" t="s">
        <v>103</v>
      </c>
      <c r="S1180" s="161">
        <v>100</v>
      </c>
      <c r="T1180" s="151" t="s">
        <v>42</v>
      </c>
    </row>
    <row r="1181" spans="1:20" ht="38.25">
      <c r="A1181" s="160">
        <v>1166</v>
      </c>
      <c r="B1181" s="162" t="s">
        <v>33</v>
      </c>
      <c r="C1181" s="160" t="s">
        <v>34</v>
      </c>
      <c r="D1181" s="85" t="s">
        <v>2973</v>
      </c>
      <c r="E1181" s="160" t="s">
        <v>2974</v>
      </c>
      <c r="F1181" s="85" t="s">
        <v>2975</v>
      </c>
      <c r="G1181" s="160" t="s">
        <v>2976</v>
      </c>
      <c r="H1181" s="85" t="s">
        <v>2977</v>
      </c>
      <c r="I1181" s="160" t="s">
        <v>2978</v>
      </c>
      <c r="J1181" s="160" t="s">
        <v>2979</v>
      </c>
      <c r="K1181" s="166" t="s">
        <v>100</v>
      </c>
      <c r="L1181" s="160" t="s">
        <v>126</v>
      </c>
      <c r="M1181" s="161">
        <v>1</v>
      </c>
      <c r="N1181" s="168">
        <v>200</v>
      </c>
      <c r="O1181" s="168">
        <f t="shared" si="38"/>
        <v>200</v>
      </c>
      <c r="P1181" s="160" t="s">
        <v>801</v>
      </c>
      <c r="Q1181" s="49" t="s">
        <v>2612</v>
      </c>
      <c r="R1181" s="165" t="s">
        <v>103</v>
      </c>
      <c r="S1181" s="161">
        <v>100</v>
      </c>
      <c r="T1181" s="151" t="s">
        <v>42</v>
      </c>
    </row>
    <row r="1182" spans="1:20" ht="38.25">
      <c r="A1182" s="160">
        <v>1167</v>
      </c>
      <c r="B1182" s="162" t="s">
        <v>33</v>
      </c>
      <c r="C1182" s="160" t="s">
        <v>32</v>
      </c>
      <c r="D1182" s="160" t="s">
        <v>2980</v>
      </c>
      <c r="E1182" s="166" t="s">
        <v>2981</v>
      </c>
      <c r="F1182" s="166" t="s">
        <v>2982</v>
      </c>
      <c r="G1182" s="166" t="s">
        <v>2983</v>
      </c>
      <c r="H1182" s="166" t="s">
        <v>2984</v>
      </c>
      <c r="I1182" s="166" t="s">
        <v>2985</v>
      </c>
      <c r="J1182" s="166" t="s">
        <v>2986</v>
      </c>
      <c r="K1182" s="166" t="s">
        <v>100</v>
      </c>
      <c r="L1182" s="160" t="s">
        <v>101</v>
      </c>
      <c r="M1182" s="161">
        <v>1</v>
      </c>
      <c r="N1182" s="168">
        <v>185100</v>
      </c>
      <c r="O1182" s="168">
        <f t="shared" si="38"/>
        <v>185100</v>
      </c>
      <c r="P1182" s="160" t="s">
        <v>801</v>
      </c>
      <c r="Q1182" s="166" t="s">
        <v>818</v>
      </c>
      <c r="R1182" s="164" t="s">
        <v>83</v>
      </c>
      <c r="S1182" s="161">
        <v>0</v>
      </c>
      <c r="T1182" s="149" t="s">
        <v>1569</v>
      </c>
    </row>
    <row r="1183" spans="1:20" ht="63.75">
      <c r="A1183" s="160">
        <v>1168</v>
      </c>
      <c r="B1183" s="162" t="s">
        <v>33</v>
      </c>
      <c r="C1183" s="160" t="s">
        <v>32</v>
      </c>
      <c r="D1183" s="160" t="s">
        <v>2987</v>
      </c>
      <c r="E1183" s="166" t="s">
        <v>2988</v>
      </c>
      <c r="F1183" s="166" t="s">
        <v>2989</v>
      </c>
      <c r="G1183" s="166" t="s">
        <v>2990</v>
      </c>
      <c r="H1183" s="166" t="s">
        <v>2991</v>
      </c>
      <c r="I1183" s="166" t="s">
        <v>2992</v>
      </c>
      <c r="J1183" s="166" t="s">
        <v>2993</v>
      </c>
      <c r="K1183" s="166" t="s">
        <v>1657</v>
      </c>
      <c r="L1183" s="160" t="s">
        <v>101</v>
      </c>
      <c r="M1183" s="161">
        <v>1</v>
      </c>
      <c r="N1183" s="168">
        <v>4014300</v>
      </c>
      <c r="O1183" s="168">
        <f t="shared" si="38"/>
        <v>4014300</v>
      </c>
      <c r="P1183" s="160" t="s">
        <v>801</v>
      </c>
      <c r="Q1183" s="166" t="s">
        <v>1414</v>
      </c>
      <c r="R1183" s="165" t="s">
        <v>103</v>
      </c>
      <c r="S1183" s="161">
        <v>0</v>
      </c>
      <c r="T1183" s="149" t="s">
        <v>2224</v>
      </c>
    </row>
    <row r="1184" spans="1:20" ht="76.5">
      <c r="A1184" s="160">
        <v>1169</v>
      </c>
      <c r="B1184" s="162" t="s">
        <v>33</v>
      </c>
      <c r="C1184" s="160" t="s">
        <v>32</v>
      </c>
      <c r="D1184" s="160" t="s">
        <v>1635</v>
      </c>
      <c r="E1184" s="166" t="s">
        <v>1718</v>
      </c>
      <c r="F1184" s="166" t="s">
        <v>2994</v>
      </c>
      <c r="G1184" s="166" t="s">
        <v>1718</v>
      </c>
      <c r="H1184" s="166" t="s">
        <v>2994</v>
      </c>
      <c r="I1184" s="166" t="s">
        <v>2995</v>
      </c>
      <c r="J1184" s="166" t="s">
        <v>2996</v>
      </c>
      <c r="K1184" s="166" t="s">
        <v>1657</v>
      </c>
      <c r="L1184" s="160" t="s">
        <v>101</v>
      </c>
      <c r="M1184" s="161">
        <v>1</v>
      </c>
      <c r="N1184" s="168">
        <v>6160000</v>
      </c>
      <c r="O1184" s="168">
        <f t="shared" si="38"/>
        <v>6160000</v>
      </c>
      <c r="P1184" s="160" t="s">
        <v>801</v>
      </c>
      <c r="Q1184" s="166" t="s">
        <v>818</v>
      </c>
      <c r="R1184" s="165" t="s">
        <v>103</v>
      </c>
      <c r="S1184" s="161">
        <v>0</v>
      </c>
      <c r="T1184" s="149" t="s">
        <v>62</v>
      </c>
    </row>
    <row r="1185" spans="1:20" ht="51">
      <c r="A1185" s="160">
        <v>1170</v>
      </c>
      <c r="B1185" s="162" t="s">
        <v>33</v>
      </c>
      <c r="C1185" s="229" t="s">
        <v>2997</v>
      </c>
      <c r="D1185" s="160" t="s">
        <v>2998</v>
      </c>
      <c r="E1185" s="160" t="s">
        <v>687</v>
      </c>
      <c r="F1185" s="160" t="s">
        <v>688</v>
      </c>
      <c r="G1185" s="160" t="s">
        <v>2999</v>
      </c>
      <c r="H1185" s="160" t="s">
        <v>3000</v>
      </c>
      <c r="I1185" s="160" t="s">
        <v>3001</v>
      </c>
      <c r="J1185" s="165" t="s">
        <v>3002</v>
      </c>
      <c r="K1185" s="160" t="s">
        <v>1625</v>
      </c>
      <c r="L1185" s="165" t="s">
        <v>2112</v>
      </c>
      <c r="M1185" s="226">
        <v>100</v>
      </c>
      <c r="N1185" s="57">
        <v>11750</v>
      </c>
      <c r="O1185" s="168">
        <f t="shared" ref="O1185:O1203" si="39">M1185*N1185</f>
        <v>1175000</v>
      </c>
      <c r="P1185" s="169" t="s">
        <v>801</v>
      </c>
      <c r="Q1185" s="166" t="s">
        <v>818</v>
      </c>
      <c r="R1185" s="164" t="s">
        <v>103</v>
      </c>
      <c r="S1185" s="161">
        <v>0</v>
      </c>
      <c r="T1185" s="149" t="s">
        <v>1415</v>
      </c>
    </row>
    <row r="1186" spans="1:20" ht="51">
      <c r="A1186" s="160">
        <v>1171</v>
      </c>
      <c r="B1186" s="162" t="s">
        <v>33</v>
      </c>
      <c r="C1186" s="160" t="s">
        <v>34</v>
      </c>
      <c r="D1186" s="165" t="s">
        <v>3003</v>
      </c>
      <c r="E1186" s="85" t="s">
        <v>3004</v>
      </c>
      <c r="F1186" s="85" t="s">
        <v>3005</v>
      </c>
      <c r="G1186" s="85" t="s">
        <v>3005</v>
      </c>
      <c r="H1186" s="85" t="s">
        <v>3006</v>
      </c>
      <c r="I1186" s="85" t="s">
        <v>3007</v>
      </c>
      <c r="J1186" s="165" t="s">
        <v>3008</v>
      </c>
      <c r="K1186" s="166" t="s">
        <v>1625</v>
      </c>
      <c r="L1186" s="164" t="s">
        <v>126</v>
      </c>
      <c r="M1186" s="167">
        <v>70</v>
      </c>
      <c r="N1186" s="168">
        <v>15000</v>
      </c>
      <c r="O1186" s="168">
        <f t="shared" si="39"/>
        <v>1050000</v>
      </c>
      <c r="P1186" s="169" t="s">
        <v>801</v>
      </c>
      <c r="Q1186" s="166" t="s">
        <v>943</v>
      </c>
      <c r="R1186" s="164">
        <v>751110000</v>
      </c>
      <c r="S1186" s="160">
        <v>0</v>
      </c>
      <c r="T1186" s="149" t="s">
        <v>1415</v>
      </c>
    </row>
    <row r="1187" spans="1:20" ht="51">
      <c r="A1187" s="160">
        <v>1172</v>
      </c>
      <c r="B1187" s="162" t="s">
        <v>33</v>
      </c>
      <c r="C1187" s="160" t="s">
        <v>34</v>
      </c>
      <c r="D1187" s="165" t="s">
        <v>3009</v>
      </c>
      <c r="E1187" s="85" t="s">
        <v>3010</v>
      </c>
      <c r="F1187" s="85" t="s">
        <v>3011</v>
      </c>
      <c r="G1187" s="85" t="s">
        <v>3012</v>
      </c>
      <c r="H1187" s="85" t="s">
        <v>3013</v>
      </c>
      <c r="I1187" s="85" t="s">
        <v>3014</v>
      </c>
      <c r="J1187" s="160" t="s">
        <v>3015</v>
      </c>
      <c r="K1187" s="166" t="s">
        <v>1625</v>
      </c>
      <c r="L1187" s="164" t="s">
        <v>126</v>
      </c>
      <c r="M1187" s="167">
        <v>70</v>
      </c>
      <c r="N1187" s="168">
        <v>20840</v>
      </c>
      <c r="O1187" s="168">
        <f t="shared" si="39"/>
        <v>1458800</v>
      </c>
      <c r="P1187" s="169" t="s">
        <v>801</v>
      </c>
      <c r="Q1187" s="166" t="s">
        <v>2804</v>
      </c>
      <c r="R1187" s="164">
        <v>751110000</v>
      </c>
      <c r="S1187" s="160">
        <v>0</v>
      </c>
      <c r="T1187" s="149" t="s">
        <v>1415</v>
      </c>
    </row>
    <row r="1188" spans="1:20" ht="38.25">
      <c r="A1188" s="160">
        <v>1173</v>
      </c>
      <c r="B1188" s="162" t="s">
        <v>33</v>
      </c>
      <c r="C1188" s="160" t="s">
        <v>34</v>
      </c>
      <c r="D1188" s="165" t="s">
        <v>3016</v>
      </c>
      <c r="E1188" s="85" t="s">
        <v>3017</v>
      </c>
      <c r="F1188" s="85" t="s">
        <v>3018</v>
      </c>
      <c r="G1188" s="85" t="s">
        <v>3019</v>
      </c>
      <c r="H1188" s="85" t="s">
        <v>3147</v>
      </c>
      <c r="I1188" s="85" t="s">
        <v>3020</v>
      </c>
      <c r="J1188" s="160" t="s">
        <v>3021</v>
      </c>
      <c r="K1188" s="166" t="s">
        <v>1625</v>
      </c>
      <c r="L1188" s="164" t="s">
        <v>126</v>
      </c>
      <c r="M1188" s="167">
        <v>250</v>
      </c>
      <c r="N1188" s="168">
        <v>1618</v>
      </c>
      <c r="O1188" s="168">
        <f t="shared" si="39"/>
        <v>404500</v>
      </c>
      <c r="P1188" s="169" t="s">
        <v>801</v>
      </c>
      <c r="Q1188" s="166" t="s">
        <v>3144</v>
      </c>
      <c r="R1188" s="164">
        <v>751110000</v>
      </c>
      <c r="S1188" s="160">
        <v>0</v>
      </c>
      <c r="T1188" s="149" t="s">
        <v>1415</v>
      </c>
    </row>
    <row r="1189" spans="1:20" ht="51">
      <c r="A1189" s="160">
        <v>1174</v>
      </c>
      <c r="B1189" s="162" t="s">
        <v>33</v>
      </c>
      <c r="C1189" s="160" t="s">
        <v>34</v>
      </c>
      <c r="D1189" s="165" t="s">
        <v>3022</v>
      </c>
      <c r="E1189" s="85" t="s">
        <v>3023</v>
      </c>
      <c r="F1189" s="85" t="s">
        <v>3024</v>
      </c>
      <c r="G1189" s="85" t="s">
        <v>3025</v>
      </c>
      <c r="H1189" s="85" t="s">
        <v>3026</v>
      </c>
      <c r="I1189" s="85" t="s">
        <v>3027</v>
      </c>
      <c r="J1189" s="160" t="s">
        <v>3028</v>
      </c>
      <c r="K1189" s="166" t="s">
        <v>1625</v>
      </c>
      <c r="L1189" s="164" t="s">
        <v>126</v>
      </c>
      <c r="M1189" s="167">
        <v>250</v>
      </c>
      <c r="N1189" s="168">
        <v>8500</v>
      </c>
      <c r="O1189" s="168">
        <f t="shared" si="39"/>
        <v>2125000</v>
      </c>
      <c r="P1189" s="169" t="s">
        <v>801</v>
      </c>
      <c r="Q1189" s="166" t="s">
        <v>943</v>
      </c>
      <c r="R1189" s="164">
        <v>751110000</v>
      </c>
      <c r="S1189" s="160">
        <v>0</v>
      </c>
      <c r="T1189" s="149" t="s">
        <v>1415</v>
      </c>
    </row>
    <row r="1190" spans="1:20" ht="51">
      <c r="A1190" s="160">
        <v>1175</v>
      </c>
      <c r="B1190" s="162" t="s">
        <v>33</v>
      </c>
      <c r="C1190" s="160" t="s">
        <v>34</v>
      </c>
      <c r="D1190" s="165" t="s">
        <v>3029</v>
      </c>
      <c r="E1190" s="85" t="s">
        <v>3030</v>
      </c>
      <c r="F1190" s="85" t="s">
        <v>3031</v>
      </c>
      <c r="G1190" s="85" t="s">
        <v>3032</v>
      </c>
      <c r="H1190" s="85" t="s">
        <v>3033</v>
      </c>
      <c r="I1190" s="85" t="s">
        <v>3034</v>
      </c>
      <c r="J1190" s="160" t="s">
        <v>3035</v>
      </c>
      <c r="K1190" s="166" t="s">
        <v>1625</v>
      </c>
      <c r="L1190" s="164" t="s">
        <v>126</v>
      </c>
      <c r="M1190" s="167">
        <v>250</v>
      </c>
      <c r="N1190" s="168">
        <v>4967</v>
      </c>
      <c r="O1190" s="168">
        <f t="shared" si="39"/>
        <v>1241750</v>
      </c>
      <c r="P1190" s="169" t="s">
        <v>801</v>
      </c>
      <c r="Q1190" s="166" t="s">
        <v>3144</v>
      </c>
      <c r="R1190" s="164">
        <v>751110000</v>
      </c>
      <c r="S1190" s="160">
        <v>0</v>
      </c>
      <c r="T1190" s="149" t="s">
        <v>1415</v>
      </c>
    </row>
    <row r="1191" spans="1:20" ht="63.75">
      <c r="A1191" s="160">
        <v>1176</v>
      </c>
      <c r="B1191" s="162" t="s">
        <v>33</v>
      </c>
      <c r="C1191" s="160" t="s">
        <v>34</v>
      </c>
      <c r="D1191" s="165" t="s">
        <v>3036</v>
      </c>
      <c r="E1191" s="85" t="s">
        <v>3037</v>
      </c>
      <c r="F1191" s="85" t="s">
        <v>3038</v>
      </c>
      <c r="G1191" s="85" t="s">
        <v>3039</v>
      </c>
      <c r="H1191" s="85" t="s">
        <v>3040</v>
      </c>
      <c r="I1191" s="85" t="s">
        <v>3041</v>
      </c>
      <c r="J1191" s="160" t="s">
        <v>3042</v>
      </c>
      <c r="K1191" s="166" t="s">
        <v>1625</v>
      </c>
      <c r="L1191" s="164" t="s">
        <v>126</v>
      </c>
      <c r="M1191" s="167">
        <v>250</v>
      </c>
      <c r="N1191" s="168">
        <v>10160</v>
      </c>
      <c r="O1191" s="168">
        <f t="shared" si="39"/>
        <v>2540000</v>
      </c>
      <c r="P1191" s="169" t="s">
        <v>801</v>
      </c>
      <c r="Q1191" s="166" t="s">
        <v>3144</v>
      </c>
      <c r="R1191" s="164">
        <v>751110000</v>
      </c>
      <c r="S1191" s="160">
        <v>0</v>
      </c>
      <c r="T1191" s="149" t="s">
        <v>1415</v>
      </c>
    </row>
    <row r="1192" spans="1:20" ht="38.25">
      <c r="A1192" s="160">
        <v>1177</v>
      </c>
      <c r="B1192" s="162" t="s">
        <v>33</v>
      </c>
      <c r="C1192" s="229" t="s">
        <v>2997</v>
      </c>
      <c r="D1192" s="160" t="s">
        <v>3043</v>
      </c>
      <c r="E1192" s="160" t="s">
        <v>3044</v>
      </c>
      <c r="F1192" s="160" t="s">
        <v>3045</v>
      </c>
      <c r="G1192" s="160" t="s">
        <v>3046</v>
      </c>
      <c r="H1192" s="160" t="s">
        <v>3047</v>
      </c>
      <c r="I1192" s="160" t="s">
        <v>3048</v>
      </c>
      <c r="J1192" s="165" t="s">
        <v>3049</v>
      </c>
      <c r="K1192" s="160" t="s">
        <v>1625</v>
      </c>
      <c r="L1192" s="165" t="s">
        <v>126</v>
      </c>
      <c r="M1192" s="226">
        <v>250</v>
      </c>
      <c r="N1192" s="57">
        <v>2920</v>
      </c>
      <c r="O1192" s="168">
        <f t="shared" si="39"/>
        <v>730000</v>
      </c>
      <c r="P1192" s="169" t="s">
        <v>801</v>
      </c>
      <c r="Q1192" s="166" t="s">
        <v>3144</v>
      </c>
      <c r="R1192" s="164" t="s">
        <v>103</v>
      </c>
      <c r="S1192" s="161">
        <v>0</v>
      </c>
      <c r="T1192" s="149" t="s">
        <v>1415</v>
      </c>
    </row>
    <row r="1193" spans="1:20" ht="38.25">
      <c r="A1193" s="160">
        <v>1178</v>
      </c>
      <c r="B1193" s="162" t="s">
        <v>33</v>
      </c>
      <c r="C1193" s="160" t="s">
        <v>34</v>
      </c>
      <c r="D1193" s="165" t="s">
        <v>3050</v>
      </c>
      <c r="E1193" s="85" t="s">
        <v>3051</v>
      </c>
      <c r="F1193" s="85" t="s">
        <v>3052</v>
      </c>
      <c r="G1193" s="85" t="s">
        <v>3053</v>
      </c>
      <c r="H1193" s="85" t="s">
        <v>3054</v>
      </c>
      <c r="I1193" s="85" t="s">
        <v>3055</v>
      </c>
      <c r="J1193" s="160" t="s">
        <v>3056</v>
      </c>
      <c r="K1193" s="166" t="s">
        <v>1625</v>
      </c>
      <c r="L1193" s="164" t="s">
        <v>126</v>
      </c>
      <c r="M1193" s="167">
        <v>200</v>
      </c>
      <c r="N1193" s="168">
        <v>5400</v>
      </c>
      <c r="O1193" s="168">
        <f t="shared" si="39"/>
        <v>1080000</v>
      </c>
      <c r="P1193" s="169" t="s">
        <v>801</v>
      </c>
      <c r="Q1193" s="47" t="s">
        <v>752</v>
      </c>
      <c r="R1193" s="164">
        <v>751110000</v>
      </c>
      <c r="S1193" s="160">
        <v>0</v>
      </c>
      <c r="T1193" s="149" t="s">
        <v>1415</v>
      </c>
    </row>
    <row r="1194" spans="1:20" ht="76.5">
      <c r="A1194" s="160">
        <v>1179</v>
      </c>
      <c r="B1194" s="162" t="s">
        <v>33</v>
      </c>
      <c r="C1194" s="229" t="s">
        <v>2997</v>
      </c>
      <c r="D1194" s="160" t="s">
        <v>686</v>
      </c>
      <c r="E1194" s="160" t="s">
        <v>687</v>
      </c>
      <c r="F1194" s="160" t="s">
        <v>688</v>
      </c>
      <c r="G1194" s="160" t="s">
        <v>2999</v>
      </c>
      <c r="H1194" s="160" t="s">
        <v>3000</v>
      </c>
      <c r="I1194" s="160" t="s">
        <v>3057</v>
      </c>
      <c r="J1194" s="165" t="s">
        <v>3058</v>
      </c>
      <c r="K1194" s="160" t="s">
        <v>1625</v>
      </c>
      <c r="L1194" s="165" t="s">
        <v>753</v>
      </c>
      <c r="M1194" s="226">
        <v>300</v>
      </c>
      <c r="N1194" s="57">
        <v>5000</v>
      </c>
      <c r="O1194" s="168">
        <f t="shared" si="39"/>
        <v>1500000</v>
      </c>
      <c r="P1194" s="169" t="s">
        <v>801</v>
      </c>
      <c r="Q1194" s="47" t="s">
        <v>818</v>
      </c>
      <c r="R1194" s="164" t="s">
        <v>103</v>
      </c>
      <c r="S1194" s="161">
        <v>0</v>
      </c>
      <c r="T1194" s="149" t="s">
        <v>1415</v>
      </c>
    </row>
    <row r="1195" spans="1:20" ht="51">
      <c r="A1195" s="160">
        <v>1180</v>
      </c>
      <c r="B1195" s="162" t="s">
        <v>33</v>
      </c>
      <c r="C1195" s="160" t="s">
        <v>34</v>
      </c>
      <c r="D1195" s="165" t="s">
        <v>3059</v>
      </c>
      <c r="E1195" s="168" t="s">
        <v>3060</v>
      </c>
      <c r="F1195" s="168" t="s">
        <v>3061</v>
      </c>
      <c r="G1195" s="85" t="s">
        <v>3062</v>
      </c>
      <c r="H1195" s="85" t="s">
        <v>3063</v>
      </c>
      <c r="I1195" s="168" t="s">
        <v>3064</v>
      </c>
      <c r="J1195" s="168" t="s">
        <v>3065</v>
      </c>
      <c r="K1195" s="166" t="s">
        <v>1625</v>
      </c>
      <c r="L1195" s="164" t="s">
        <v>126</v>
      </c>
      <c r="M1195" s="167">
        <v>1000</v>
      </c>
      <c r="N1195" s="227">
        <v>535</v>
      </c>
      <c r="O1195" s="168">
        <f t="shared" si="39"/>
        <v>535000</v>
      </c>
      <c r="P1195" s="169" t="s">
        <v>801</v>
      </c>
      <c r="Q1195" s="47" t="s">
        <v>2319</v>
      </c>
      <c r="R1195" s="164">
        <v>751110000</v>
      </c>
      <c r="S1195" s="160">
        <v>0</v>
      </c>
      <c r="T1195" s="149" t="s">
        <v>1415</v>
      </c>
    </row>
    <row r="1196" spans="1:20" ht="51">
      <c r="A1196" s="160">
        <v>1181</v>
      </c>
      <c r="B1196" s="162" t="s">
        <v>33</v>
      </c>
      <c r="C1196" s="160" t="s">
        <v>34</v>
      </c>
      <c r="D1196" s="165" t="s">
        <v>3066</v>
      </c>
      <c r="E1196" s="85" t="s">
        <v>693</v>
      </c>
      <c r="F1196" s="85" t="s">
        <v>725</v>
      </c>
      <c r="G1196" s="85" t="s">
        <v>694</v>
      </c>
      <c r="H1196" s="85" t="s">
        <v>694</v>
      </c>
      <c r="I1196" s="85" t="s">
        <v>3067</v>
      </c>
      <c r="J1196" s="160" t="s">
        <v>3068</v>
      </c>
      <c r="K1196" s="166" t="s">
        <v>1625</v>
      </c>
      <c r="L1196" s="164" t="s">
        <v>126</v>
      </c>
      <c r="M1196" s="167">
        <v>7500</v>
      </c>
      <c r="N1196" s="168">
        <v>650</v>
      </c>
      <c r="O1196" s="168">
        <f t="shared" si="39"/>
        <v>4875000</v>
      </c>
      <c r="P1196" s="169" t="s">
        <v>801</v>
      </c>
      <c r="Q1196" s="47" t="s">
        <v>2804</v>
      </c>
      <c r="R1196" s="164">
        <v>751110000</v>
      </c>
      <c r="S1196" s="160">
        <v>0</v>
      </c>
      <c r="T1196" s="149" t="s">
        <v>1415</v>
      </c>
    </row>
    <row r="1197" spans="1:20" ht="76.5">
      <c r="A1197" s="160">
        <v>1182</v>
      </c>
      <c r="B1197" s="162" t="s">
        <v>33</v>
      </c>
      <c r="C1197" s="160" t="s">
        <v>34</v>
      </c>
      <c r="D1197" s="165" t="s">
        <v>3069</v>
      </c>
      <c r="E1197" s="85" t="s">
        <v>3070</v>
      </c>
      <c r="F1197" s="85" t="s">
        <v>3070</v>
      </c>
      <c r="G1197" s="85" t="s">
        <v>3071</v>
      </c>
      <c r="H1197" s="85" t="s">
        <v>3072</v>
      </c>
      <c r="I1197" s="85" t="s">
        <v>3073</v>
      </c>
      <c r="J1197" s="160" t="s">
        <v>3074</v>
      </c>
      <c r="K1197" s="166" t="s">
        <v>1625</v>
      </c>
      <c r="L1197" s="164" t="s">
        <v>126</v>
      </c>
      <c r="M1197" s="167">
        <v>600</v>
      </c>
      <c r="N1197" s="168">
        <v>2500</v>
      </c>
      <c r="O1197" s="168">
        <f t="shared" si="39"/>
        <v>1500000</v>
      </c>
      <c r="P1197" s="169" t="s">
        <v>801</v>
      </c>
      <c r="Q1197" s="47" t="s">
        <v>3145</v>
      </c>
      <c r="R1197" s="164">
        <v>751110000</v>
      </c>
      <c r="S1197" s="160">
        <v>0</v>
      </c>
      <c r="T1197" s="149" t="s">
        <v>1415</v>
      </c>
    </row>
    <row r="1198" spans="1:20" ht="63.75">
      <c r="A1198" s="160">
        <v>1183</v>
      </c>
      <c r="B1198" s="162" t="s">
        <v>33</v>
      </c>
      <c r="C1198" s="160" t="s">
        <v>34</v>
      </c>
      <c r="D1198" s="165" t="s">
        <v>3075</v>
      </c>
      <c r="E1198" s="85" t="s">
        <v>3076</v>
      </c>
      <c r="F1198" s="85" t="s">
        <v>3076</v>
      </c>
      <c r="G1198" s="85" t="s">
        <v>3077</v>
      </c>
      <c r="H1198" s="85" t="s">
        <v>3078</v>
      </c>
      <c r="I1198" s="85" t="s">
        <v>3079</v>
      </c>
      <c r="J1198" s="160" t="s">
        <v>3080</v>
      </c>
      <c r="K1198" s="166" t="s">
        <v>1625</v>
      </c>
      <c r="L1198" s="164" t="s">
        <v>126</v>
      </c>
      <c r="M1198" s="167">
        <v>600</v>
      </c>
      <c r="N1198" s="168">
        <v>2000</v>
      </c>
      <c r="O1198" s="168">
        <f t="shared" si="39"/>
        <v>1200000</v>
      </c>
      <c r="P1198" s="169" t="s">
        <v>801</v>
      </c>
      <c r="Q1198" s="47" t="s">
        <v>2804</v>
      </c>
      <c r="R1198" s="164">
        <v>751110000</v>
      </c>
      <c r="S1198" s="160">
        <v>0</v>
      </c>
      <c r="T1198" s="149" t="s">
        <v>1415</v>
      </c>
    </row>
    <row r="1199" spans="1:20" ht="63.75">
      <c r="A1199" s="160">
        <v>1184</v>
      </c>
      <c r="B1199" s="162" t="s">
        <v>33</v>
      </c>
      <c r="C1199" s="160" t="s">
        <v>34</v>
      </c>
      <c r="D1199" s="165" t="s">
        <v>3081</v>
      </c>
      <c r="E1199" s="85" t="s">
        <v>3082</v>
      </c>
      <c r="F1199" s="85" t="s">
        <v>3082</v>
      </c>
      <c r="G1199" s="85" t="s">
        <v>3083</v>
      </c>
      <c r="H1199" s="85" t="s">
        <v>3084</v>
      </c>
      <c r="I1199" s="85" t="s">
        <v>3085</v>
      </c>
      <c r="J1199" s="160" t="s">
        <v>3086</v>
      </c>
      <c r="K1199" s="166" t="s">
        <v>1625</v>
      </c>
      <c r="L1199" s="164" t="s">
        <v>126</v>
      </c>
      <c r="M1199" s="167">
        <v>600</v>
      </c>
      <c r="N1199" s="168">
        <v>8500</v>
      </c>
      <c r="O1199" s="168">
        <f t="shared" si="39"/>
        <v>5100000</v>
      </c>
      <c r="P1199" s="169" t="s">
        <v>801</v>
      </c>
      <c r="Q1199" s="47" t="s">
        <v>943</v>
      </c>
      <c r="R1199" s="164">
        <v>751110000</v>
      </c>
      <c r="S1199" s="160">
        <v>0</v>
      </c>
      <c r="T1199" s="149" t="s">
        <v>1415</v>
      </c>
    </row>
    <row r="1200" spans="1:20" ht="63.75">
      <c r="A1200" s="160">
        <v>1185</v>
      </c>
      <c r="B1200" s="162" t="s">
        <v>33</v>
      </c>
      <c r="C1200" s="225" t="s">
        <v>34</v>
      </c>
      <c r="D1200" s="165" t="s">
        <v>3087</v>
      </c>
      <c r="E1200" s="165" t="s">
        <v>3088</v>
      </c>
      <c r="F1200" s="165" t="s">
        <v>3088</v>
      </c>
      <c r="G1200" s="165" t="s">
        <v>3089</v>
      </c>
      <c r="H1200" s="165" t="s">
        <v>3090</v>
      </c>
      <c r="I1200" s="198" t="s">
        <v>3091</v>
      </c>
      <c r="J1200" s="165" t="s">
        <v>3092</v>
      </c>
      <c r="K1200" s="166" t="s">
        <v>1625</v>
      </c>
      <c r="L1200" s="225" t="s">
        <v>126</v>
      </c>
      <c r="M1200" s="167">
        <v>250</v>
      </c>
      <c r="N1200" s="168">
        <v>3215</v>
      </c>
      <c r="O1200" s="168">
        <f t="shared" si="39"/>
        <v>803750</v>
      </c>
      <c r="P1200" s="169" t="s">
        <v>801</v>
      </c>
      <c r="Q1200" s="166" t="s">
        <v>3144</v>
      </c>
      <c r="R1200" s="164" t="s">
        <v>103</v>
      </c>
      <c r="S1200" s="160">
        <v>0</v>
      </c>
      <c r="T1200" s="149" t="s">
        <v>1415</v>
      </c>
    </row>
    <row r="1201" spans="1:21" ht="76.5">
      <c r="A1201" s="160">
        <v>1186</v>
      </c>
      <c r="B1201" s="162" t="s">
        <v>33</v>
      </c>
      <c r="C1201" s="160" t="s">
        <v>34</v>
      </c>
      <c r="D1201" s="165" t="s">
        <v>3093</v>
      </c>
      <c r="E1201" s="85" t="s">
        <v>3094</v>
      </c>
      <c r="F1201" s="85" t="s">
        <v>3095</v>
      </c>
      <c r="G1201" s="85" t="s">
        <v>3096</v>
      </c>
      <c r="H1201" s="85" t="s">
        <v>3097</v>
      </c>
      <c r="I1201" s="85" t="s">
        <v>3098</v>
      </c>
      <c r="J1201" s="165" t="s">
        <v>3099</v>
      </c>
      <c r="K1201" s="166" t="s">
        <v>1625</v>
      </c>
      <c r="L1201" s="164" t="s">
        <v>126</v>
      </c>
      <c r="M1201" s="167">
        <v>250</v>
      </c>
      <c r="N1201" s="168">
        <v>3215</v>
      </c>
      <c r="O1201" s="168">
        <f t="shared" si="39"/>
        <v>803750</v>
      </c>
      <c r="P1201" s="169" t="s">
        <v>801</v>
      </c>
      <c r="Q1201" s="166" t="s">
        <v>3144</v>
      </c>
      <c r="R1201" s="164">
        <v>751110000</v>
      </c>
      <c r="S1201" s="160">
        <v>0</v>
      </c>
      <c r="T1201" s="149" t="s">
        <v>1415</v>
      </c>
    </row>
    <row r="1202" spans="1:21" ht="51">
      <c r="A1202" s="160">
        <v>1187</v>
      </c>
      <c r="B1202" s="162" t="s">
        <v>33</v>
      </c>
      <c r="C1202" s="160" t="s">
        <v>34</v>
      </c>
      <c r="D1202" s="165" t="s">
        <v>3100</v>
      </c>
      <c r="E1202" s="85" t="s">
        <v>3101</v>
      </c>
      <c r="F1202" s="85" t="s">
        <v>3102</v>
      </c>
      <c r="G1202" s="85" t="s">
        <v>3103</v>
      </c>
      <c r="H1202" s="85" t="s">
        <v>3104</v>
      </c>
      <c r="I1202" s="85" t="s">
        <v>3105</v>
      </c>
      <c r="J1202" s="165" t="s">
        <v>3106</v>
      </c>
      <c r="K1202" s="166" t="s">
        <v>1625</v>
      </c>
      <c r="L1202" s="164" t="s">
        <v>126</v>
      </c>
      <c r="M1202" s="167">
        <v>250</v>
      </c>
      <c r="N1202" s="168">
        <v>1610</v>
      </c>
      <c r="O1202" s="168">
        <f t="shared" si="39"/>
        <v>402500</v>
      </c>
      <c r="P1202" s="169" t="s">
        <v>801</v>
      </c>
      <c r="Q1202" s="166" t="s">
        <v>3144</v>
      </c>
      <c r="R1202" s="164">
        <v>751110000</v>
      </c>
      <c r="S1202" s="160">
        <v>0</v>
      </c>
      <c r="T1202" s="149" t="s">
        <v>1415</v>
      </c>
    </row>
    <row r="1203" spans="1:21" ht="63.75">
      <c r="A1203" s="160">
        <v>1188</v>
      </c>
      <c r="B1203" s="162" t="s">
        <v>33</v>
      </c>
      <c r="C1203" s="160" t="s">
        <v>34</v>
      </c>
      <c r="D1203" s="162" t="s">
        <v>3107</v>
      </c>
      <c r="E1203" s="228" t="s">
        <v>3108</v>
      </c>
      <c r="F1203" s="165" t="s">
        <v>3109</v>
      </c>
      <c r="G1203" s="165" t="s">
        <v>3110</v>
      </c>
      <c r="H1203" s="165" t="s">
        <v>3111</v>
      </c>
      <c r="I1203" s="162" t="s">
        <v>3112</v>
      </c>
      <c r="J1203" s="165" t="s">
        <v>3113</v>
      </c>
      <c r="K1203" s="166" t="s">
        <v>1625</v>
      </c>
      <c r="L1203" s="164" t="s">
        <v>126</v>
      </c>
      <c r="M1203" s="161">
        <v>50</v>
      </c>
      <c r="N1203" s="168">
        <v>8000</v>
      </c>
      <c r="O1203" s="168">
        <f t="shared" si="39"/>
        <v>400000</v>
      </c>
      <c r="P1203" s="169" t="s">
        <v>801</v>
      </c>
      <c r="Q1203" s="47" t="s">
        <v>943</v>
      </c>
      <c r="R1203" s="164" t="s">
        <v>103</v>
      </c>
      <c r="S1203" s="160">
        <v>0</v>
      </c>
      <c r="T1203" s="149" t="s">
        <v>1415</v>
      </c>
    </row>
    <row r="1204" spans="1:21" ht="38.25">
      <c r="A1204" s="160">
        <v>1189</v>
      </c>
      <c r="B1204" s="162" t="s">
        <v>33</v>
      </c>
      <c r="C1204" s="160" t="s">
        <v>34</v>
      </c>
      <c r="D1204" s="162" t="s">
        <v>3114</v>
      </c>
      <c r="E1204" s="165" t="s">
        <v>3156</v>
      </c>
      <c r="F1204" s="165" t="s">
        <v>3115</v>
      </c>
      <c r="G1204" s="165" t="s">
        <v>3156</v>
      </c>
      <c r="H1204" s="165" t="s">
        <v>3116</v>
      </c>
      <c r="I1204" s="165" t="s">
        <v>3157</v>
      </c>
      <c r="J1204" s="165" t="s">
        <v>3117</v>
      </c>
      <c r="K1204" s="166" t="s">
        <v>1625</v>
      </c>
      <c r="L1204" s="164" t="s">
        <v>126</v>
      </c>
      <c r="M1204" s="161">
        <v>200</v>
      </c>
      <c r="N1204" s="168">
        <v>1200</v>
      </c>
      <c r="O1204" s="168">
        <f>N1204*M1204</f>
        <v>240000</v>
      </c>
      <c r="P1204" s="169" t="s">
        <v>801</v>
      </c>
      <c r="Q1204" s="47" t="s">
        <v>943</v>
      </c>
      <c r="R1204" s="164" t="s">
        <v>103</v>
      </c>
      <c r="S1204" s="160">
        <v>0</v>
      </c>
      <c r="T1204" s="149" t="s">
        <v>1415</v>
      </c>
    </row>
    <row r="1205" spans="1:21" ht="38.25">
      <c r="A1205" s="160">
        <v>1190</v>
      </c>
      <c r="B1205" s="162" t="s">
        <v>33</v>
      </c>
      <c r="C1205" s="76" t="s">
        <v>34</v>
      </c>
      <c r="D1205" s="52" t="s">
        <v>3118</v>
      </c>
      <c r="E1205" s="166" t="s">
        <v>3119</v>
      </c>
      <c r="F1205" s="166" t="s">
        <v>3120</v>
      </c>
      <c r="G1205" s="166" t="s">
        <v>3121</v>
      </c>
      <c r="H1205" s="166" t="s">
        <v>3122</v>
      </c>
      <c r="I1205" s="166" t="s">
        <v>3119</v>
      </c>
      <c r="J1205" s="166" t="s">
        <v>3120</v>
      </c>
      <c r="K1205" s="166" t="s">
        <v>1625</v>
      </c>
      <c r="L1205" s="165" t="s">
        <v>126</v>
      </c>
      <c r="M1205" s="161">
        <v>1000</v>
      </c>
      <c r="N1205" s="168">
        <v>650</v>
      </c>
      <c r="O1205" s="168">
        <f t="shared" ref="O1205:O1248" si="40">M1205*N1205</f>
        <v>650000</v>
      </c>
      <c r="P1205" s="169" t="s">
        <v>801</v>
      </c>
      <c r="Q1205" s="47" t="s">
        <v>3146</v>
      </c>
      <c r="R1205" s="164">
        <v>751110000</v>
      </c>
      <c r="S1205" s="160">
        <v>0</v>
      </c>
      <c r="T1205" s="149" t="s">
        <v>1415</v>
      </c>
    </row>
    <row r="1206" spans="1:21" ht="89.25">
      <c r="A1206" s="160">
        <v>1191</v>
      </c>
      <c r="B1206" s="162" t="s">
        <v>33</v>
      </c>
      <c r="C1206" s="160" t="s">
        <v>34</v>
      </c>
      <c r="D1206" s="165" t="s">
        <v>3123</v>
      </c>
      <c r="E1206" s="85" t="s">
        <v>3141</v>
      </c>
      <c r="F1206" s="85" t="s">
        <v>3124</v>
      </c>
      <c r="G1206" s="85" t="s">
        <v>3125</v>
      </c>
      <c r="H1206" s="85" t="s">
        <v>3126</v>
      </c>
      <c r="I1206" s="85" t="s">
        <v>3127</v>
      </c>
      <c r="J1206" s="160" t="s">
        <v>3128</v>
      </c>
      <c r="K1206" s="166" t="s">
        <v>1625</v>
      </c>
      <c r="L1206" s="164" t="s">
        <v>126</v>
      </c>
      <c r="M1206" s="167">
        <v>600</v>
      </c>
      <c r="N1206" s="168">
        <v>1496</v>
      </c>
      <c r="O1206" s="168">
        <f t="shared" si="40"/>
        <v>897600</v>
      </c>
      <c r="P1206" s="169" t="s">
        <v>801</v>
      </c>
      <c r="Q1206" s="47" t="s">
        <v>2804</v>
      </c>
      <c r="R1206" s="164">
        <v>751110000</v>
      </c>
      <c r="S1206" s="160">
        <v>0</v>
      </c>
      <c r="T1206" s="149" t="s">
        <v>1415</v>
      </c>
    </row>
    <row r="1207" spans="1:21" ht="89.25">
      <c r="A1207" s="160">
        <v>1192</v>
      </c>
      <c r="B1207" s="162" t="s">
        <v>33</v>
      </c>
      <c r="C1207" s="160" t="s">
        <v>34</v>
      </c>
      <c r="D1207" s="165" t="s">
        <v>3129</v>
      </c>
      <c r="E1207" s="85" t="s">
        <v>3142</v>
      </c>
      <c r="F1207" s="85" t="s">
        <v>3143</v>
      </c>
      <c r="G1207" s="85" t="s">
        <v>3130</v>
      </c>
      <c r="H1207" s="85" t="s">
        <v>3131</v>
      </c>
      <c r="I1207" s="85" t="s">
        <v>3132</v>
      </c>
      <c r="J1207" s="160" t="s">
        <v>3133</v>
      </c>
      <c r="K1207" s="166" t="s">
        <v>1625</v>
      </c>
      <c r="L1207" s="164" t="s">
        <v>126</v>
      </c>
      <c r="M1207" s="167">
        <v>750</v>
      </c>
      <c r="N1207" s="168">
        <v>2200</v>
      </c>
      <c r="O1207" s="168">
        <f t="shared" si="40"/>
        <v>1650000</v>
      </c>
      <c r="P1207" s="169" t="s">
        <v>801</v>
      </c>
      <c r="Q1207" s="47" t="s">
        <v>3144</v>
      </c>
      <c r="R1207" s="164">
        <v>751110000</v>
      </c>
      <c r="S1207" s="160">
        <v>0</v>
      </c>
      <c r="T1207" s="149" t="s">
        <v>1415</v>
      </c>
    </row>
    <row r="1208" spans="1:21" ht="38.25">
      <c r="A1208" s="160">
        <v>1193</v>
      </c>
      <c r="B1208" s="162" t="s">
        <v>33</v>
      </c>
      <c r="C1208" s="160" t="s">
        <v>34</v>
      </c>
      <c r="D1208" s="165" t="s">
        <v>3134</v>
      </c>
      <c r="E1208" s="85" t="s">
        <v>3135</v>
      </c>
      <c r="F1208" s="85" t="s">
        <v>3136</v>
      </c>
      <c r="G1208" s="85" t="s">
        <v>3135</v>
      </c>
      <c r="H1208" s="85" t="s">
        <v>3137</v>
      </c>
      <c r="I1208" s="85" t="s">
        <v>3138</v>
      </c>
      <c r="J1208" s="160" t="s">
        <v>3139</v>
      </c>
      <c r="K1208" s="166" t="s">
        <v>1625</v>
      </c>
      <c r="L1208" s="164" t="s">
        <v>3140</v>
      </c>
      <c r="M1208" s="167">
        <v>1200</v>
      </c>
      <c r="N1208" s="168">
        <v>400</v>
      </c>
      <c r="O1208" s="168">
        <f t="shared" si="40"/>
        <v>480000</v>
      </c>
      <c r="P1208" s="169" t="s">
        <v>801</v>
      </c>
      <c r="Q1208" s="47" t="s">
        <v>943</v>
      </c>
      <c r="R1208" s="164">
        <v>751110000</v>
      </c>
      <c r="S1208" s="160">
        <v>0</v>
      </c>
      <c r="T1208" s="149" t="s">
        <v>1415</v>
      </c>
    </row>
    <row r="1209" spans="1:21" ht="140.25">
      <c r="A1209" s="160">
        <v>1194</v>
      </c>
      <c r="B1209" s="162" t="s">
        <v>33</v>
      </c>
      <c r="C1209" s="160" t="s">
        <v>32</v>
      </c>
      <c r="D1209" s="160" t="s">
        <v>1596</v>
      </c>
      <c r="E1209" s="166" t="s">
        <v>2796</v>
      </c>
      <c r="F1209" s="166" t="s">
        <v>1598</v>
      </c>
      <c r="G1209" s="166" t="s">
        <v>2796</v>
      </c>
      <c r="H1209" s="166" t="s">
        <v>1598</v>
      </c>
      <c r="I1209" s="166" t="s">
        <v>3148</v>
      </c>
      <c r="J1209" s="166" t="s">
        <v>3149</v>
      </c>
      <c r="K1209" s="166" t="s">
        <v>1625</v>
      </c>
      <c r="L1209" s="160" t="s">
        <v>101</v>
      </c>
      <c r="M1209" s="161">
        <v>1</v>
      </c>
      <c r="N1209" s="168">
        <v>10474150</v>
      </c>
      <c r="O1209" s="168">
        <f t="shared" si="40"/>
        <v>10474150</v>
      </c>
      <c r="P1209" s="160" t="s">
        <v>801</v>
      </c>
      <c r="Q1209" s="166" t="s">
        <v>1414</v>
      </c>
      <c r="R1209" s="164">
        <v>751110000</v>
      </c>
      <c r="S1209" s="160">
        <v>0</v>
      </c>
      <c r="T1209" s="149" t="s">
        <v>2348</v>
      </c>
    </row>
    <row r="1210" spans="1:21" ht="76.5">
      <c r="A1210" s="160">
        <v>1195</v>
      </c>
      <c r="B1210" s="162" t="s">
        <v>33</v>
      </c>
      <c r="C1210" s="160" t="s">
        <v>32</v>
      </c>
      <c r="D1210" s="160" t="s">
        <v>3150</v>
      </c>
      <c r="E1210" s="166" t="s">
        <v>3151</v>
      </c>
      <c r="F1210" s="166" t="s">
        <v>3152</v>
      </c>
      <c r="G1210" s="166" t="s">
        <v>3153</v>
      </c>
      <c r="H1210" s="166" t="s">
        <v>3154</v>
      </c>
      <c r="I1210" s="166" t="s">
        <v>3153</v>
      </c>
      <c r="J1210" s="166" t="s">
        <v>3154</v>
      </c>
      <c r="K1210" s="166" t="s">
        <v>1657</v>
      </c>
      <c r="L1210" s="160" t="s">
        <v>101</v>
      </c>
      <c r="M1210" s="161">
        <v>1</v>
      </c>
      <c r="N1210" s="168">
        <v>5000000</v>
      </c>
      <c r="O1210" s="168">
        <f t="shared" si="40"/>
        <v>5000000</v>
      </c>
      <c r="P1210" s="160" t="s">
        <v>801</v>
      </c>
      <c r="Q1210" s="166" t="s">
        <v>3155</v>
      </c>
      <c r="R1210" s="164">
        <v>751110000</v>
      </c>
      <c r="S1210" s="160">
        <v>0</v>
      </c>
      <c r="T1210" s="149" t="s">
        <v>56</v>
      </c>
      <c r="U1210" s="159"/>
    </row>
    <row r="1211" spans="1:21" ht="38.25">
      <c r="A1211" s="160">
        <v>1196</v>
      </c>
      <c r="B1211" s="162" t="s">
        <v>33</v>
      </c>
      <c r="C1211" s="160" t="s">
        <v>34</v>
      </c>
      <c r="D1211" s="160" t="s">
        <v>3158</v>
      </c>
      <c r="E1211" s="166" t="s">
        <v>1940</v>
      </c>
      <c r="F1211" s="166" t="s">
        <v>1941</v>
      </c>
      <c r="G1211" s="166" t="s">
        <v>2314</v>
      </c>
      <c r="H1211" s="166" t="s">
        <v>2316</v>
      </c>
      <c r="I1211" s="165" t="s">
        <v>1944</v>
      </c>
      <c r="J1211" s="165" t="s">
        <v>1945</v>
      </c>
      <c r="K1211" s="166" t="s">
        <v>100</v>
      </c>
      <c r="L1211" s="160" t="s">
        <v>1471</v>
      </c>
      <c r="M1211" s="161">
        <v>2</v>
      </c>
      <c r="N1211" s="168">
        <v>2400</v>
      </c>
      <c r="O1211" s="168">
        <f t="shared" si="40"/>
        <v>4800</v>
      </c>
      <c r="P1211" s="160" t="s">
        <v>801</v>
      </c>
      <c r="Q1211" s="166" t="s">
        <v>909</v>
      </c>
      <c r="R1211" s="164" t="s">
        <v>87</v>
      </c>
      <c r="S1211" s="160">
        <v>0</v>
      </c>
      <c r="T1211" s="149" t="s">
        <v>71</v>
      </c>
    </row>
    <row r="1212" spans="1:21" ht="51">
      <c r="A1212" s="160">
        <v>1197</v>
      </c>
      <c r="B1212" s="162" t="s">
        <v>33</v>
      </c>
      <c r="C1212" s="160" t="s">
        <v>34</v>
      </c>
      <c r="D1212" s="160" t="s">
        <v>3159</v>
      </c>
      <c r="E1212" s="166" t="s">
        <v>2816</v>
      </c>
      <c r="F1212" s="166" t="s">
        <v>2817</v>
      </c>
      <c r="G1212" s="166" t="s">
        <v>2818</v>
      </c>
      <c r="H1212" s="166" t="s">
        <v>2819</v>
      </c>
      <c r="I1212" s="166" t="s">
        <v>3214</v>
      </c>
      <c r="J1212" s="166" t="s">
        <v>3213</v>
      </c>
      <c r="K1212" s="166" t="s">
        <v>100</v>
      </c>
      <c r="L1212" s="160" t="s">
        <v>1471</v>
      </c>
      <c r="M1212" s="161">
        <v>3</v>
      </c>
      <c r="N1212" s="168">
        <v>1450</v>
      </c>
      <c r="O1212" s="168">
        <f t="shared" si="40"/>
        <v>4350</v>
      </c>
      <c r="P1212" s="160" t="s">
        <v>801</v>
      </c>
      <c r="Q1212" s="166" t="s">
        <v>909</v>
      </c>
      <c r="R1212" s="164" t="s">
        <v>87</v>
      </c>
      <c r="S1212" s="160">
        <v>0</v>
      </c>
      <c r="T1212" s="149" t="s">
        <v>71</v>
      </c>
    </row>
    <row r="1213" spans="1:21" ht="38.25">
      <c r="A1213" s="160">
        <v>1198</v>
      </c>
      <c r="B1213" s="162" t="s">
        <v>33</v>
      </c>
      <c r="C1213" s="160" t="s">
        <v>34</v>
      </c>
      <c r="D1213" s="160" t="s">
        <v>3160</v>
      </c>
      <c r="E1213" s="85" t="s">
        <v>2199</v>
      </c>
      <c r="F1213" s="166" t="s">
        <v>2199</v>
      </c>
      <c r="G1213" s="166" t="s">
        <v>3212</v>
      </c>
      <c r="H1213" s="166" t="s">
        <v>3212</v>
      </c>
      <c r="I1213" s="166" t="s">
        <v>3212</v>
      </c>
      <c r="J1213" s="166" t="s">
        <v>3212</v>
      </c>
      <c r="K1213" s="166" t="s">
        <v>100</v>
      </c>
      <c r="L1213" s="160" t="s">
        <v>1471</v>
      </c>
      <c r="M1213" s="161">
        <v>50</v>
      </c>
      <c r="N1213" s="168">
        <v>150</v>
      </c>
      <c r="O1213" s="168">
        <f t="shared" si="40"/>
        <v>7500</v>
      </c>
      <c r="P1213" s="160" t="s">
        <v>801</v>
      </c>
      <c r="Q1213" s="166" t="s">
        <v>909</v>
      </c>
      <c r="R1213" s="164" t="s">
        <v>87</v>
      </c>
      <c r="S1213" s="160">
        <v>0</v>
      </c>
      <c r="T1213" s="149" t="s">
        <v>71</v>
      </c>
    </row>
    <row r="1214" spans="1:21" ht="38.25">
      <c r="A1214" s="160">
        <v>1199</v>
      </c>
      <c r="B1214" s="162" t="s">
        <v>33</v>
      </c>
      <c r="C1214" s="160" t="s">
        <v>34</v>
      </c>
      <c r="D1214" s="160" t="s">
        <v>3161</v>
      </c>
      <c r="E1214" s="166" t="s">
        <v>2830</v>
      </c>
      <c r="F1214" s="166" t="s">
        <v>2831</v>
      </c>
      <c r="G1214" s="166" t="s">
        <v>2832</v>
      </c>
      <c r="H1214" s="166" t="s">
        <v>2833</v>
      </c>
      <c r="I1214" s="166" t="s">
        <v>2834</v>
      </c>
      <c r="J1214" s="166" t="s">
        <v>3211</v>
      </c>
      <c r="K1214" s="166" t="s">
        <v>100</v>
      </c>
      <c r="L1214" s="160" t="s">
        <v>1471</v>
      </c>
      <c r="M1214" s="161">
        <v>3</v>
      </c>
      <c r="N1214" s="168">
        <v>180</v>
      </c>
      <c r="O1214" s="168">
        <f t="shared" si="40"/>
        <v>540</v>
      </c>
      <c r="P1214" s="160" t="s">
        <v>801</v>
      </c>
      <c r="Q1214" s="166" t="s">
        <v>909</v>
      </c>
      <c r="R1214" s="164" t="s">
        <v>87</v>
      </c>
      <c r="S1214" s="160">
        <v>0</v>
      </c>
      <c r="T1214" s="149" t="s">
        <v>71</v>
      </c>
    </row>
    <row r="1215" spans="1:21" ht="38.25">
      <c r="A1215" s="160">
        <v>1200</v>
      </c>
      <c r="B1215" s="162" t="s">
        <v>33</v>
      </c>
      <c r="C1215" s="160" t="s">
        <v>34</v>
      </c>
      <c r="D1215" s="160" t="s">
        <v>1153</v>
      </c>
      <c r="E1215" s="166" t="s">
        <v>1154</v>
      </c>
      <c r="F1215" s="166" t="s">
        <v>2837</v>
      </c>
      <c r="G1215" s="166" t="s">
        <v>1154</v>
      </c>
      <c r="H1215" s="166" t="s">
        <v>3209</v>
      </c>
      <c r="I1215" s="166" t="s">
        <v>2839</v>
      </c>
      <c r="J1215" s="166" t="s">
        <v>3210</v>
      </c>
      <c r="K1215" s="166" t="s">
        <v>100</v>
      </c>
      <c r="L1215" s="160" t="s">
        <v>1471</v>
      </c>
      <c r="M1215" s="161">
        <v>3</v>
      </c>
      <c r="N1215" s="168">
        <v>350</v>
      </c>
      <c r="O1215" s="168">
        <f t="shared" si="40"/>
        <v>1050</v>
      </c>
      <c r="P1215" s="160" t="s">
        <v>801</v>
      </c>
      <c r="Q1215" s="166" t="s">
        <v>909</v>
      </c>
      <c r="R1215" s="164" t="s">
        <v>87</v>
      </c>
      <c r="S1215" s="160">
        <v>0</v>
      </c>
      <c r="T1215" s="149" t="s">
        <v>71</v>
      </c>
    </row>
    <row r="1216" spans="1:21" ht="38.25">
      <c r="A1216" s="160">
        <v>1201</v>
      </c>
      <c r="B1216" s="162" t="s">
        <v>33</v>
      </c>
      <c r="C1216" s="160" t="s">
        <v>34</v>
      </c>
      <c r="D1216" s="160" t="s">
        <v>3162</v>
      </c>
      <c r="E1216" s="166" t="s">
        <v>3206</v>
      </c>
      <c r="F1216" s="166" t="s">
        <v>3206</v>
      </c>
      <c r="G1216" s="166" t="s">
        <v>3215</v>
      </c>
      <c r="H1216" s="166" t="s">
        <v>3207</v>
      </c>
      <c r="I1216" s="166" t="s">
        <v>3216</v>
      </c>
      <c r="J1216" s="166" t="s">
        <v>3208</v>
      </c>
      <c r="K1216" s="166" t="s">
        <v>100</v>
      </c>
      <c r="L1216" s="160" t="s">
        <v>1471</v>
      </c>
      <c r="M1216" s="161">
        <v>1</v>
      </c>
      <c r="N1216" s="168">
        <v>400</v>
      </c>
      <c r="O1216" s="168">
        <f t="shared" si="40"/>
        <v>400</v>
      </c>
      <c r="P1216" s="160" t="s">
        <v>801</v>
      </c>
      <c r="Q1216" s="166" t="s">
        <v>909</v>
      </c>
      <c r="R1216" s="164" t="s">
        <v>87</v>
      </c>
      <c r="S1216" s="160">
        <v>0</v>
      </c>
      <c r="T1216" s="149" t="s">
        <v>71</v>
      </c>
    </row>
    <row r="1217" spans="1:20" ht="38.25">
      <c r="A1217" s="160">
        <v>1202</v>
      </c>
      <c r="B1217" s="162" t="s">
        <v>33</v>
      </c>
      <c r="C1217" s="160" t="s">
        <v>34</v>
      </c>
      <c r="D1217" s="160" t="s">
        <v>3163</v>
      </c>
      <c r="E1217" s="166" t="s">
        <v>3217</v>
      </c>
      <c r="F1217" s="166" t="s">
        <v>3205</v>
      </c>
      <c r="G1217" s="166" t="s">
        <v>3218</v>
      </c>
      <c r="H1217" s="166" t="s">
        <v>3219</v>
      </c>
      <c r="I1217" s="166" t="s">
        <v>3218</v>
      </c>
      <c r="J1217" s="166" t="s">
        <v>3219</v>
      </c>
      <c r="K1217" s="166" t="s">
        <v>100</v>
      </c>
      <c r="L1217" s="160" t="s">
        <v>1471</v>
      </c>
      <c r="M1217" s="161">
        <v>1</v>
      </c>
      <c r="N1217" s="168">
        <v>2200</v>
      </c>
      <c r="O1217" s="168">
        <f t="shared" si="40"/>
        <v>2200</v>
      </c>
      <c r="P1217" s="160" t="s">
        <v>801</v>
      </c>
      <c r="Q1217" s="166" t="s">
        <v>909</v>
      </c>
      <c r="R1217" s="164" t="s">
        <v>87</v>
      </c>
      <c r="S1217" s="160">
        <v>0</v>
      </c>
      <c r="T1217" s="149" t="s">
        <v>71</v>
      </c>
    </row>
    <row r="1218" spans="1:20" ht="38.25">
      <c r="A1218" s="160">
        <v>1203</v>
      </c>
      <c r="B1218" s="162" t="s">
        <v>33</v>
      </c>
      <c r="C1218" s="160" t="s">
        <v>34</v>
      </c>
      <c r="D1218" s="160" t="s">
        <v>3164</v>
      </c>
      <c r="E1218" s="166" t="s">
        <v>3220</v>
      </c>
      <c r="F1218" s="166" t="s">
        <v>3203</v>
      </c>
      <c r="G1218" s="166" t="s">
        <v>3221</v>
      </c>
      <c r="H1218" s="166" t="s">
        <v>3204</v>
      </c>
      <c r="I1218" s="166" t="s">
        <v>3221</v>
      </c>
      <c r="J1218" s="166" t="s">
        <v>3204</v>
      </c>
      <c r="K1218" s="166" t="s">
        <v>100</v>
      </c>
      <c r="L1218" s="160" t="s">
        <v>1471</v>
      </c>
      <c r="M1218" s="161">
        <v>1</v>
      </c>
      <c r="N1218" s="168">
        <v>900</v>
      </c>
      <c r="O1218" s="168">
        <f t="shared" si="40"/>
        <v>900</v>
      </c>
      <c r="P1218" s="160" t="s">
        <v>801</v>
      </c>
      <c r="Q1218" s="166" t="s">
        <v>909</v>
      </c>
      <c r="R1218" s="164" t="s">
        <v>87</v>
      </c>
      <c r="S1218" s="160">
        <v>0</v>
      </c>
      <c r="T1218" s="149" t="s">
        <v>71</v>
      </c>
    </row>
    <row r="1219" spans="1:20" ht="38.25">
      <c r="A1219" s="160">
        <v>1204</v>
      </c>
      <c r="B1219" s="162" t="s">
        <v>33</v>
      </c>
      <c r="C1219" s="160" t="s">
        <v>34</v>
      </c>
      <c r="D1219" s="160" t="s">
        <v>1027</v>
      </c>
      <c r="E1219" s="166" t="s">
        <v>1028</v>
      </c>
      <c r="F1219" s="166" t="s">
        <v>1029</v>
      </c>
      <c r="G1219" s="166" t="s">
        <v>1030</v>
      </c>
      <c r="H1219" s="166" t="s">
        <v>1031</v>
      </c>
      <c r="I1219" s="166" t="s">
        <v>1028</v>
      </c>
      <c r="J1219" s="166" t="s">
        <v>1029</v>
      </c>
      <c r="K1219" s="166" t="s">
        <v>100</v>
      </c>
      <c r="L1219" s="160" t="s">
        <v>1471</v>
      </c>
      <c r="M1219" s="161">
        <v>5</v>
      </c>
      <c r="N1219" s="168">
        <v>2200</v>
      </c>
      <c r="O1219" s="168">
        <f t="shared" si="40"/>
        <v>11000</v>
      </c>
      <c r="P1219" s="160" t="s">
        <v>801</v>
      </c>
      <c r="Q1219" s="166" t="s">
        <v>909</v>
      </c>
      <c r="R1219" s="164" t="s">
        <v>87</v>
      </c>
      <c r="S1219" s="160">
        <v>0</v>
      </c>
      <c r="T1219" s="149" t="s">
        <v>71</v>
      </c>
    </row>
    <row r="1220" spans="1:20" ht="38.25">
      <c r="A1220" s="160">
        <v>1205</v>
      </c>
      <c r="B1220" s="162" t="s">
        <v>33</v>
      </c>
      <c r="C1220" s="160" t="s">
        <v>34</v>
      </c>
      <c r="D1220" s="160" t="s">
        <v>1006</v>
      </c>
      <c r="E1220" s="166" t="s">
        <v>1007</v>
      </c>
      <c r="F1220" s="166" t="s">
        <v>1008</v>
      </c>
      <c r="G1220" s="166" t="s">
        <v>1009</v>
      </c>
      <c r="H1220" s="166" t="s">
        <v>3201</v>
      </c>
      <c r="I1220" s="166" t="s">
        <v>3222</v>
      </c>
      <c r="J1220" s="166" t="s">
        <v>3202</v>
      </c>
      <c r="K1220" s="166" t="s">
        <v>100</v>
      </c>
      <c r="L1220" s="160" t="s">
        <v>1471</v>
      </c>
      <c r="M1220" s="161">
        <v>3</v>
      </c>
      <c r="N1220" s="168">
        <v>2200</v>
      </c>
      <c r="O1220" s="168">
        <f t="shared" si="40"/>
        <v>6600</v>
      </c>
      <c r="P1220" s="160" t="s">
        <v>801</v>
      </c>
      <c r="Q1220" s="166" t="s">
        <v>909</v>
      </c>
      <c r="R1220" s="164" t="s">
        <v>87</v>
      </c>
      <c r="S1220" s="160">
        <v>0</v>
      </c>
      <c r="T1220" s="149" t="s">
        <v>71</v>
      </c>
    </row>
    <row r="1221" spans="1:20" ht="38.25">
      <c r="A1221" s="160">
        <v>1206</v>
      </c>
      <c r="B1221" s="162" t="s">
        <v>33</v>
      </c>
      <c r="C1221" s="160" t="s">
        <v>34</v>
      </c>
      <c r="D1221" s="160" t="s">
        <v>3165</v>
      </c>
      <c r="E1221" s="166" t="s">
        <v>3226</v>
      </c>
      <c r="F1221" s="166" t="s">
        <v>3199</v>
      </c>
      <c r="G1221" s="166" t="s">
        <v>3227</v>
      </c>
      <c r="H1221" s="166" t="s">
        <v>3200</v>
      </c>
      <c r="I1221" s="166" t="s">
        <v>3227</v>
      </c>
      <c r="J1221" s="166" t="s">
        <v>3200</v>
      </c>
      <c r="K1221" s="166" t="s">
        <v>100</v>
      </c>
      <c r="L1221" s="160" t="s">
        <v>1471</v>
      </c>
      <c r="M1221" s="161">
        <v>3</v>
      </c>
      <c r="N1221" s="168">
        <v>550</v>
      </c>
      <c r="O1221" s="168">
        <f t="shared" si="40"/>
        <v>1650</v>
      </c>
      <c r="P1221" s="160" t="s">
        <v>801</v>
      </c>
      <c r="Q1221" s="166" t="s">
        <v>909</v>
      </c>
      <c r="R1221" s="164" t="s">
        <v>87</v>
      </c>
      <c r="S1221" s="160">
        <v>0</v>
      </c>
      <c r="T1221" s="149" t="s">
        <v>71</v>
      </c>
    </row>
    <row r="1222" spans="1:20" ht="38.25">
      <c r="A1222" s="160">
        <v>1207</v>
      </c>
      <c r="B1222" s="162" t="s">
        <v>33</v>
      </c>
      <c r="C1222" s="160" t="s">
        <v>34</v>
      </c>
      <c r="D1222" s="160" t="s">
        <v>3166</v>
      </c>
      <c r="E1222" s="166" t="s">
        <v>1007</v>
      </c>
      <c r="F1222" s="166" t="s">
        <v>1008</v>
      </c>
      <c r="G1222" s="166" t="s">
        <v>3223</v>
      </c>
      <c r="H1222" s="166" t="s">
        <v>3198</v>
      </c>
      <c r="I1222" s="166" t="s">
        <v>3223</v>
      </c>
      <c r="J1222" s="166" t="s">
        <v>3224</v>
      </c>
      <c r="K1222" s="166" t="s">
        <v>100</v>
      </c>
      <c r="L1222" s="160" t="s">
        <v>1471</v>
      </c>
      <c r="M1222" s="161">
        <v>2</v>
      </c>
      <c r="N1222" s="168">
        <v>1200</v>
      </c>
      <c r="O1222" s="168">
        <f t="shared" si="40"/>
        <v>2400</v>
      </c>
      <c r="P1222" s="160" t="s">
        <v>801</v>
      </c>
      <c r="Q1222" s="166" t="s">
        <v>909</v>
      </c>
      <c r="R1222" s="164" t="s">
        <v>87</v>
      </c>
      <c r="S1222" s="160">
        <v>0</v>
      </c>
      <c r="T1222" s="149" t="s">
        <v>71</v>
      </c>
    </row>
    <row r="1223" spans="1:20" ht="38.25">
      <c r="A1223" s="160">
        <v>1208</v>
      </c>
      <c r="B1223" s="162" t="s">
        <v>33</v>
      </c>
      <c r="C1223" s="160" t="s">
        <v>34</v>
      </c>
      <c r="D1223" s="160" t="s">
        <v>3167</v>
      </c>
      <c r="E1223" s="166" t="s">
        <v>1007</v>
      </c>
      <c r="F1223" s="166" t="s">
        <v>1008</v>
      </c>
      <c r="G1223" s="166" t="s">
        <v>3225</v>
      </c>
      <c r="H1223" s="166" t="s">
        <v>3196</v>
      </c>
      <c r="I1223" s="166" t="s">
        <v>3225</v>
      </c>
      <c r="J1223" s="166" t="s">
        <v>3197</v>
      </c>
      <c r="K1223" s="166" t="s">
        <v>100</v>
      </c>
      <c r="L1223" s="160" t="s">
        <v>1471</v>
      </c>
      <c r="M1223" s="161">
        <v>2</v>
      </c>
      <c r="N1223" s="168">
        <v>1200</v>
      </c>
      <c r="O1223" s="168">
        <f t="shared" si="40"/>
        <v>2400</v>
      </c>
      <c r="P1223" s="160" t="s">
        <v>801</v>
      </c>
      <c r="Q1223" s="166" t="s">
        <v>909</v>
      </c>
      <c r="R1223" s="164" t="s">
        <v>87</v>
      </c>
      <c r="S1223" s="160">
        <v>0</v>
      </c>
      <c r="T1223" s="149" t="s">
        <v>71</v>
      </c>
    </row>
    <row r="1224" spans="1:20" ht="38.25">
      <c r="A1224" s="160">
        <v>1209</v>
      </c>
      <c r="B1224" s="162" t="s">
        <v>33</v>
      </c>
      <c r="C1224" s="160" t="s">
        <v>34</v>
      </c>
      <c r="D1224" s="160" t="s">
        <v>3168</v>
      </c>
      <c r="E1224" s="166" t="s">
        <v>3230</v>
      </c>
      <c r="F1224" s="166" t="s">
        <v>3228</v>
      </c>
      <c r="G1224" s="166" t="s">
        <v>3231</v>
      </c>
      <c r="H1224" s="166" t="s">
        <v>3229</v>
      </c>
      <c r="I1224" s="166" t="s">
        <v>3231</v>
      </c>
      <c r="J1224" s="166" t="s">
        <v>3229</v>
      </c>
      <c r="K1224" s="166" t="s">
        <v>100</v>
      </c>
      <c r="L1224" s="160" t="s">
        <v>753</v>
      </c>
      <c r="M1224" s="161">
        <v>1</v>
      </c>
      <c r="N1224" s="168">
        <v>12000</v>
      </c>
      <c r="O1224" s="168">
        <f t="shared" si="40"/>
        <v>12000</v>
      </c>
      <c r="P1224" s="160" t="s">
        <v>801</v>
      </c>
      <c r="Q1224" s="166" t="s">
        <v>909</v>
      </c>
      <c r="R1224" s="164" t="s">
        <v>87</v>
      </c>
      <c r="S1224" s="160">
        <v>0</v>
      </c>
      <c r="T1224" s="149" t="s">
        <v>71</v>
      </c>
    </row>
    <row r="1225" spans="1:20" ht="38.25">
      <c r="A1225" s="160">
        <v>1210</v>
      </c>
      <c r="B1225" s="162" t="s">
        <v>33</v>
      </c>
      <c r="C1225" s="160" t="s">
        <v>34</v>
      </c>
      <c r="D1225" s="160" t="s">
        <v>3169</v>
      </c>
      <c r="E1225" s="166" t="s">
        <v>3233</v>
      </c>
      <c r="F1225" s="166" t="s">
        <v>3232</v>
      </c>
      <c r="G1225" s="166" t="s">
        <v>3234</v>
      </c>
      <c r="H1225" s="166" t="s">
        <v>3194</v>
      </c>
      <c r="I1225" s="166" t="s">
        <v>3235</v>
      </c>
      <c r="J1225" s="166" t="s">
        <v>3195</v>
      </c>
      <c r="K1225" s="166" t="s">
        <v>100</v>
      </c>
      <c r="L1225" s="160" t="s">
        <v>1471</v>
      </c>
      <c r="M1225" s="161">
        <v>10</v>
      </c>
      <c r="N1225" s="168">
        <v>350</v>
      </c>
      <c r="O1225" s="168">
        <f t="shared" si="40"/>
        <v>3500</v>
      </c>
      <c r="P1225" s="160" t="s">
        <v>801</v>
      </c>
      <c r="Q1225" s="166" t="s">
        <v>909</v>
      </c>
      <c r="R1225" s="164" t="s">
        <v>87</v>
      </c>
      <c r="S1225" s="160">
        <v>0</v>
      </c>
      <c r="T1225" s="149" t="s">
        <v>71</v>
      </c>
    </row>
    <row r="1226" spans="1:20" ht="38.25">
      <c r="A1226" s="160">
        <v>1211</v>
      </c>
      <c r="B1226" s="162" t="s">
        <v>33</v>
      </c>
      <c r="C1226" s="160" t="s">
        <v>34</v>
      </c>
      <c r="D1226" s="160" t="s">
        <v>3170</v>
      </c>
      <c r="E1226" s="166" t="s">
        <v>1136</v>
      </c>
      <c r="F1226" s="166" t="s">
        <v>1137</v>
      </c>
      <c r="G1226" s="166" t="s">
        <v>3236</v>
      </c>
      <c r="H1226" s="166" t="s">
        <v>3193</v>
      </c>
      <c r="I1226" s="166" t="s">
        <v>3238</v>
      </c>
      <c r="J1226" s="166" t="s">
        <v>3237</v>
      </c>
      <c r="K1226" s="166" t="s">
        <v>100</v>
      </c>
      <c r="L1226" s="160" t="s">
        <v>1471</v>
      </c>
      <c r="M1226" s="161">
        <v>5</v>
      </c>
      <c r="N1226" s="168">
        <v>350</v>
      </c>
      <c r="O1226" s="168">
        <f t="shared" si="40"/>
        <v>1750</v>
      </c>
      <c r="P1226" s="160" t="s">
        <v>801</v>
      </c>
      <c r="Q1226" s="166" t="s">
        <v>909</v>
      </c>
      <c r="R1226" s="164" t="s">
        <v>87</v>
      </c>
      <c r="S1226" s="160">
        <v>0</v>
      </c>
      <c r="T1226" s="149" t="s">
        <v>71</v>
      </c>
    </row>
    <row r="1227" spans="1:20" ht="38.25">
      <c r="A1227" s="160">
        <v>1212</v>
      </c>
      <c r="B1227" s="162" t="s">
        <v>33</v>
      </c>
      <c r="C1227" s="160" t="s">
        <v>34</v>
      </c>
      <c r="D1227" s="160" t="s">
        <v>3171</v>
      </c>
      <c r="E1227" s="166" t="s">
        <v>3191</v>
      </c>
      <c r="F1227" s="166" t="s">
        <v>3253</v>
      </c>
      <c r="G1227" s="166" t="s">
        <v>1044</v>
      </c>
      <c r="H1227" s="166" t="s">
        <v>3192</v>
      </c>
      <c r="I1227" s="166" t="s">
        <v>1044</v>
      </c>
      <c r="J1227" s="166" t="s">
        <v>3192</v>
      </c>
      <c r="K1227" s="166" t="s">
        <v>100</v>
      </c>
      <c r="L1227" s="160" t="s">
        <v>1471</v>
      </c>
      <c r="M1227" s="161">
        <v>3</v>
      </c>
      <c r="N1227" s="168">
        <v>4800</v>
      </c>
      <c r="O1227" s="168">
        <f t="shared" si="40"/>
        <v>14400</v>
      </c>
      <c r="P1227" s="160" t="s">
        <v>801</v>
      </c>
      <c r="Q1227" s="166" t="s">
        <v>909</v>
      </c>
      <c r="R1227" s="164" t="s">
        <v>87</v>
      </c>
      <c r="S1227" s="160">
        <v>0</v>
      </c>
      <c r="T1227" s="149" t="s">
        <v>71</v>
      </c>
    </row>
    <row r="1228" spans="1:20" ht="38.25">
      <c r="A1228" s="160">
        <v>1213</v>
      </c>
      <c r="B1228" s="162" t="s">
        <v>33</v>
      </c>
      <c r="C1228" s="160" t="s">
        <v>34</v>
      </c>
      <c r="D1228" s="160" t="s">
        <v>3172</v>
      </c>
      <c r="E1228" s="197" t="s">
        <v>2527</v>
      </c>
      <c r="F1228" s="197" t="s">
        <v>2528</v>
      </c>
      <c r="G1228" s="197" t="s">
        <v>2527</v>
      </c>
      <c r="H1228" s="197" t="s">
        <v>2528</v>
      </c>
      <c r="I1228" s="197" t="s">
        <v>2527</v>
      </c>
      <c r="J1228" s="166" t="s">
        <v>3190</v>
      </c>
      <c r="K1228" s="166" t="s">
        <v>100</v>
      </c>
      <c r="L1228" s="160" t="s">
        <v>1471</v>
      </c>
      <c r="M1228" s="161">
        <v>5</v>
      </c>
      <c r="N1228" s="168">
        <v>1700</v>
      </c>
      <c r="O1228" s="168">
        <f t="shared" si="40"/>
        <v>8500</v>
      </c>
      <c r="P1228" s="160" t="s">
        <v>801</v>
      </c>
      <c r="Q1228" s="166" t="s">
        <v>909</v>
      </c>
      <c r="R1228" s="164" t="s">
        <v>87</v>
      </c>
      <c r="S1228" s="160">
        <v>0</v>
      </c>
      <c r="T1228" s="149" t="s">
        <v>71</v>
      </c>
    </row>
    <row r="1229" spans="1:20" ht="38.25">
      <c r="A1229" s="160">
        <v>1214</v>
      </c>
      <c r="B1229" s="162" t="s">
        <v>33</v>
      </c>
      <c r="C1229" s="160" t="s">
        <v>34</v>
      </c>
      <c r="D1229" s="160" t="s">
        <v>3173</v>
      </c>
      <c r="E1229" s="166" t="s">
        <v>3239</v>
      </c>
      <c r="F1229" s="166" t="s">
        <v>3240</v>
      </c>
      <c r="G1229" s="166" t="s">
        <v>3241</v>
      </c>
      <c r="H1229" s="166" t="s">
        <v>3188</v>
      </c>
      <c r="I1229" s="166" t="s">
        <v>3242</v>
      </c>
      <c r="J1229" s="166" t="s">
        <v>3189</v>
      </c>
      <c r="K1229" s="166" t="s">
        <v>100</v>
      </c>
      <c r="L1229" s="160" t="s">
        <v>1471</v>
      </c>
      <c r="M1229" s="161">
        <v>2</v>
      </c>
      <c r="N1229" s="168">
        <v>1800</v>
      </c>
      <c r="O1229" s="168">
        <f t="shared" si="40"/>
        <v>3600</v>
      </c>
      <c r="P1229" s="160" t="s">
        <v>801</v>
      </c>
      <c r="Q1229" s="166" t="s">
        <v>909</v>
      </c>
      <c r="R1229" s="164" t="s">
        <v>87</v>
      </c>
      <c r="S1229" s="160">
        <v>0</v>
      </c>
      <c r="T1229" s="149" t="s">
        <v>71</v>
      </c>
    </row>
    <row r="1230" spans="1:20" ht="38.25">
      <c r="A1230" s="160">
        <v>1215</v>
      </c>
      <c r="B1230" s="162" t="s">
        <v>33</v>
      </c>
      <c r="C1230" s="160" t="s">
        <v>34</v>
      </c>
      <c r="D1230" s="160" t="s">
        <v>1075</v>
      </c>
      <c r="E1230" s="166" t="s">
        <v>3243</v>
      </c>
      <c r="F1230" s="166" t="s">
        <v>3187</v>
      </c>
      <c r="G1230" s="166" t="s">
        <v>3244</v>
      </c>
      <c r="H1230" s="166" t="s">
        <v>3245</v>
      </c>
      <c r="I1230" s="166" t="s">
        <v>3244</v>
      </c>
      <c r="J1230" s="166" t="s">
        <v>3245</v>
      </c>
      <c r="K1230" s="166" t="s">
        <v>100</v>
      </c>
      <c r="L1230" s="160" t="s">
        <v>1471</v>
      </c>
      <c r="M1230" s="161">
        <v>2</v>
      </c>
      <c r="N1230" s="168">
        <v>4200</v>
      </c>
      <c r="O1230" s="168">
        <f t="shared" si="40"/>
        <v>8400</v>
      </c>
      <c r="P1230" s="160" t="s">
        <v>801</v>
      </c>
      <c r="Q1230" s="166" t="s">
        <v>909</v>
      </c>
      <c r="R1230" s="164" t="s">
        <v>87</v>
      </c>
      <c r="S1230" s="160">
        <v>0</v>
      </c>
      <c r="T1230" s="149" t="s">
        <v>71</v>
      </c>
    </row>
    <row r="1231" spans="1:20" ht="38.25">
      <c r="A1231" s="160">
        <v>1216</v>
      </c>
      <c r="B1231" s="162" t="s">
        <v>33</v>
      </c>
      <c r="C1231" s="160" t="s">
        <v>34</v>
      </c>
      <c r="D1231" s="160" t="s">
        <v>3174</v>
      </c>
      <c r="E1231" s="197" t="s">
        <v>3248</v>
      </c>
      <c r="F1231" s="166" t="s">
        <v>3185</v>
      </c>
      <c r="G1231" s="197" t="s">
        <v>3248</v>
      </c>
      <c r="H1231" s="166" t="s">
        <v>3185</v>
      </c>
      <c r="I1231" s="197" t="s">
        <v>3249</v>
      </c>
      <c r="J1231" s="166" t="s">
        <v>3186</v>
      </c>
      <c r="K1231" s="166" t="s">
        <v>100</v>
      </c>
      <c r="L1231" s="160" t="s">
        <v>1471</v>
      </c>
      <c r="M1231" s="161">
        <v>6</v>
      </c>
      <c r="N1231" s="168">
        <v>550</v>
      </c>
      <c r="O1231" s="168">
        <f t="shared" si="40"/>
        <v>3300</v>
      </c>
      <c r="P1231" s="160" t="s">
        <v>801</v>
      </c>
      <c r="Q1231" s="166" t="s">
        <v>909</v>
      </c>
      <c r="R1231" s="164" t="s">
        <v>87</v>
      </c>
      <c r="S1231" s="160">
        <v>0</v>
      </c>
      <c r="T1231" s="149" t="s">
        <v>71</v>
      </c>
    </row>
    <row r="1232" spans="1:20" ht="38.25">
      <c r="A1232" s="160">
        <v>1217</v>
      </c>
      <c r="B1232" s="162" t="s">
        <v>33</v>
      </c>
      <c r="C1232" s="160" t="s">
        <v>34</v>
      </c>
      <c r="D1232" s="160" t="s">
        <v>3175</v>
      </c>
      <c r="E1232" s="166" t="s">
        <v>3251</v>
      </c>
      <c r="F1232" s="166" t="s">
        <v>3184</v>
      </c>
      <c r="G1232" s="166" t="s">
        <v>3251</v>
      </c>
      <c r="H1232" s="166" t="s">
        <v>3184</v>
      </c>
      <c r="I1232" s="166" t="s">
        <v>3251</v>
      </c>
      <c r="J1232" s="166" t="s">
        <v>3184</v>
      </c>
      <c r="K1232" s="166" t="s">
        <v>100</v>
      </c>
      <c r="L1232" s="160" t="s">
        <v>1471</v>
      </c>
      <c r="M1232" s="161">
        <v>5</v>
      </c>
      <c r="N1232" s="168">
        <v>550</v>
      </c>
      <c r="O1232" s="168">
        <f t="shared" si="40"/>
        <v>2750</v>
      </c>
      <c r="P1232" s="160" t="s">
        <v>801</v>
      </c>
      <c r="Q1232" s="166" t="s">
        <v>909</v>
      </c>
      <c r="R1232" s="164" t="s">
        <v>87</v>
      </c>
      <c r="S1232" s="160">
        <v>0</v>
      </c>
      <c r="T1232" s="149" t="s">
        <v>71</v>
      </c>
    </row>
    <row r="1233" spans="1:20" ht="38.25">
      <c r="A1233" s="160">
        <v>1218</v>
      </c>
      <c r="B1233" s="162" t="s">
        <v>33</v>
      </c>
      <c r="C1233" s="160" t="s">
        <v>34</v>
      </c>
      <c r="D1233" s="160" t="s">
        <v>3176</v>
      </c>
      <c r="E1233" s="197" t="s">
        <v>2541</v>
      </c>
      <c r="F1233" s="166" t="s">
        <v>2541</v>
      </c>
      <c r="G1233" s="197" t="s">
        <v>2541</v>
      </c>
      <c r="H1233" s="166" t="s">
        <v>2541</v>
      </c>
      <c r="I1233" s="166" t="s">
        <v>3250</v>
      </c>
      <c r="J1233" s="166" t="s">
        <v>3183</v>
      </c>
      <c r="K1233" s="166" t="s">
        <v>100</v>
      </c>
      <c r="L1233" s="160" t="s">
        <v>1471</v>
      </c>
      <c r="M1233" s="161">
        <v>2</v>
      </c>
      <c r="N1233" s="168">
        <v>7500</v>
      </c>
      <c r="O1233" s="168">
        <f t="shared" si="40"/>
        <v>15000</v>
      </c>
      <c r="P1233" s="160" t="s">
        <v>801</v>
      </c>
      <c r="Q1233" s="166" t="s">
        <v>909</v>
      </c>
      <c r="R1233" s="164" t="s">
        <v>87</v>
      </c>
      <c r="S1233" s="160">
        <v>0</v>
      </c>
      <c r="T1233" s="149" t="s">
        <v>71</v>
      </c>
    </row>
    <row r="1234" spans="1:20" ht="38.25">
      <c r="A1234" s="160">
        <v>1219</v>
      </c>
      <c r="B1234" s="162" t="s">
        <v>33</v>
      </c>
      <c r="C1234" s="160" t="s">
        <v>34</v>
      </c>
      <c r="D1234" s="160" t="s">
        <v>3177</v>
      </c>
      <c r="E1234" s="166" t="s">
        <v>3246</v>
      </c>
      <c r="F1234" s="166" t="s">
        <v>3181</v>
      </c>
      <c r="G1234" s="166" t="s">
        <v>3247</v>
      </c>
      <c r="H1234" s="166" t="s">
        <v>3182</v>
      </c>
      <c r="I1234" s="166" t="s">
        <v>3247</v>
      </c>
      <c r="J1234" s="166" t="s">
        <v>3182</v>
      </c>
      <c r="K1234" s="166" t="s">
        <v>100</v>
      </c>
      <c r="L1234" s="160" t="s">
        <v>1471</v>
      </c>
      <c r="M1234" s="161">
        <v>2</v>
      </c>
      <c r="N1234" s="168">
        <v>5800</v>
      </c>
      <c r="O1234" s="168">
        <f t="shared" si="40"/>
        <v>11600</v>
      </c>
      <c r="P1234" s="160" t="s">
        <v>801</v>
      </c>
      <c r="Q1234" s="166" t="s">
        <v>909</v>
      </c>
      <c r="R1234" s="164" t="s">
        <v>87</v>
      </c>
      <c r="S1234" s="160">
        <v>0</v>
      </c>
      <c r="T1234" s="149" t="s">
        <v>71</v>
      </c>
    </row>
    <row r="1235" spans="1:20" ht="38.25">
      <c r="A1235" s="160">
        <v>1220</v>
      </c>
      <c r="B1235" s="162" t="s">
        <v>33</v>
      </c>
      <c r="C1235" s="160" t="s">
        <v>34</v>
      </c>
      <c r="D1235" s="160" t="s">
        <v>3178</v>
      </c>
      <c r="E1235" s="165" t="s">
        <v>1106</v>
      </c>
      <c r="F1235" s="165" t="s">
        <v>947</v>
      </c>
      <c r="G1235" s="166" t="s">
        <v>3252</v>
      </c>
      <c r="H1235" s="166" t="s">
        <v>3179</v>
      </c>
      <c r="I1235" s="166" t="s">
        <v>3252</v>
      </c>
      <c r="J1235" s="166" t="s">
        <v>3180</v>
      </c>
      <c r="K1235" s="166" t="s">
        <v>100</v>
      </c>
      <c r="L1235" s="160" t="s">
        <v>1471</v>
      </c>
      <c r="M1235" s="161">
        <v>60</v>
      </c>
      <c r="N1235" s="168">
        <v>380</v>
      </c>
      <c r="O1235" s="168">
        <f t="shared" si="40"/>
        <v>22800</v>
      </c>
      <c r="P1235" s="160" t="s">
        <v>801</v>
      </c>
      <c r="Q1235" s="166" t="s">
        <v>909</v>
      </c>
      <c r="R1235" s="164" t="s">
        <v>87</v>
      </c>
      <c r="S1235" s="160">
        <v>0</v>
      </c>
      <c r="T1235" s="149" t="s">
        <v>71</v>
      </c>
    </row>
    <row r="1236" spans="1:20" ht="63.75">
      <c r="A1236" s="160">
        <v>1221</v>
      </c>
      <c r="B1236" s="162" t="s">
        <v>33</v>
      </c>
      <c r="C1236" s="160" t="s">
        <v>32</v>
      </c>
      <c r="D1236" s="160" t="s">
        <v>594</v>
      </c>
      <c r="E1236" s="166" t="s">
        <v>595</v>
      </c>
      <c r="F1236" s="166" t="s">
        <v>596</v>
      </c>
      <c r="G1236" s="166" t="s">
        <v>595</v>
      </c>
      <c r="H1236" s="166" t="s">
        <v>597</v>
      </c>
      <c r="I1236" s="166" t="s">
        <v>3254</v>
      </c>
      <c r="J1236" s="166" t="s">
        <v>3255</v>
      </c>
      <c r="K1236" s="166" t="s">
        <v>1657</v>
      </c>
      <c r="L1236" s="164" t="s">
        <v>101</v>
      </c>
      <c r="M1236" s="167">
        <v>1</v>
      </c>
      <c r="N1236" s="168">
        <v>2000000</v>
      </c>
      <c r="O1236" s="168">
        <f t="shared" si="40"/>
        <v>2000000</v>
      </c>
      <c r="P1236" s="160" t="s">
        <v>801</v>
      </c>
      <c r="Q1236" s="166" t="s">
        <v>938</v>
      </c>
      <c r="R1236" s="164" t="s">
        <v>103</v>
      </c>
      <c r="S1236" s="161">
        <v>0</v>
      </c>
      <c r="T1236" s="151" t="s">
        <v>707</v>
      </c>
    </row>
    <row r="1237" spans="1:20" ht="51">
      <c r="A1237" s="160">
        <v>1222</v>
      </c>
      <c r="B1237" s="162" t="s">
        <v>33</v>
      </c>
      <c r="C1237" s="160" t="s">
        <v>32</v>
      </c>
      <c r="D1237" s="160" t="s">
        <v>1782</v>
      </c>
      <c r="E1237" s="166" t="s">
        <v>3256</v>
      </c>
      <c r="F1237" s="166" t="s">
        <v>3257</v>
      </c>
      <c r="G1237" s="166" t="s">
        <v>2333</v>
      </c>
      <c r="H1237" s="166" t="s">
        <v>1784</v>
      </c>
      <c r="I1237" s="166" t="s">
        <v>3258</v>
      </c>
      <c r="J1237" s="166" t="s">
        <v>3259</v>
      </c>
      <c r="K1237" s="166" t="s">
        <v>100</v>
      </c>
      <c r="L1237" s="160" t="s">
        <v>101</v>
      </c>
      <c r="M1237" s="161">
        <v>1</v>
      </c>
      <c r="N1237" s="168">
        <v>200000</v>
      </c>
      <c r="O1237" s="168">
        <f t="shared" si="40"/>
        <v>200000</v>
      </c>
      <c r="P1237" s="160" t="s">
        <v>801</v>
      </c>
      <c r="Q1237" s="166" t="s">
        <v>2811</v>
      </c>
      <c r="R1237" s="164" t="s">
        <v>81</v>
      </c>
      <c r="S1237" s="161">
        <v>0</v>
      </c>
      <c r="T1237" s="149" t="s">
        <v>65</v>
      </c>
    </row>
    <row r="1238" spans="1:20" ht="51">
      <c r="A1238" s="160">
        <v>1223</v>
      </c>
      <c r="B1238" s="162" t="s">
        <v>33</v>
      </c>
      <c r="C1238" s="160" t="s">
        <v>32</v>
      </c>
      <c r="D1238" s="160" t="s">
        <v>1485</v>
      </c>
      <c r="E1238" s="166" t="s">
        <v>3260</v>
      </c>
      <c r="F1238" s="166" t="s">
        <v>3261</v>
      </c>
      <c r="G1238" s="166" t="s">
        <v>1486</v>
      </c>
      <c r="H1238" s="166" t="s">
        <v>1487</v>
      </c>
      <c r="I1238" s="166" t="s">
        <v>3262</v>
      </c>
      <c r="J1238" s="166" t="s">
        <v>3263</v>
      </c>
      <c r="K1238" s="166" t="s">
        <v>100</v>
      </c>
      <c r="L1238" s="160" t="s">
        <v>101</v>
      </c>
      <c r="M1238" s="161">
        <v>1</v>
      </c>
      <c r="N1238" s="168">
        <v>20000</v>
      </c>
      <c r="O1238" s="168">
        <f t="shared" si="40"/>
        <v>20000</v>
      </c>
      <c r="P1238" s="160" t="s">
        <v>801</v>
      </c>
      <c r="Q1238" s="166" t="s">
        <v>818</v>
      </c>
      <c r="R1238" s="164" t="s">
        <v>83</v>
      </c>
      <c r="S1238" s="161">
        <v>0</v>
      </c>
      <c r="T1238" s="149" t="s">
        <v>1569</v>
      </c>
    </row>
    <row r="1239" spans="1:20" ht="51">
      <c r="A1239" s="160">
        <v>1224</v>
      </c>
      <c r="B1239" s="162" t="s">
        <v>33</v>
      </c>
      <c r="C1239" s="160" t="s">
        <v>32</v>
      </c>
      <c r="D1239" s="160" t="s">
        <v>1869</v>
      </c>
      <c r="E1239" s="166" t="s">
        <v>3264</v>
      </c>
      <c r="F1239" s="166" t="s">
        <v>1870</v>
      </c>
      <c r="G1239" s="166" t="s">
        <v>3264</v>
      </c>
      <c r="H1239" s="166" t="s">
        <v>1870</v>
      </c>
      <c r="I1239" s="166" t="s">
        <v>3265</v>
      </c>
      <c r="J1239" s="166" t="s">
        <v>3266</v>
      </c>
      <c r="K1239" s="166" t="s">
        <v>100</v>
      </c>
      <c r="L1239" s="160" t="s">
        <v>101</v>
      </c>
      <c r="M1239" s="161">
        <v>1</v>
      </c>
      <c r="N1239" s="168">
        <v>80000</v>
      </c>
      <c r="O1239" s="168">
        <f t="shared" si="40"/>
        <v>80000</v>
      </c>
      <c r="P1239" s="160" t="s">
        <v>801</v>
      </c>
      <c r="Q1239" s="166" t="s">
        <v>818</v>
      </c>
      <c r="R1239" s="164" t="s">
        <v>83</v>
      </c>
      <c r="S1239" s="161">
        <v>0</v>
      </c>
      <c r="T1239" s="149" t="s">
        <v>1569</v>
      </c>
    </row>
    <row r="1240" spans="1:20" ht="89.25">
      <c r="A1240" s="160">
        <v>1225</v>
      </c>
      <c r="B1240" s="162" t="s">
        <v>33</v>
      </c>
      <c r="C1240" s="160" t="s">
        <v>32</v>
      </c>
      <c r="D1240" s="160" t="s">
        <v>3269</v>
      </c>
      <c r="E1240" s="166" t="s">
        <v>3268</v>
      </c>
      <c r="F1240" s="166" t="s">
        <v>3267</v>
      </c>
      <c r="G1240" s="166" t="s">
        <v>3270</v>
      </c>
      <c r="H1240" s="166" t="s">
        <v>3271</v>
      </c>
      <c r="I1240" s="166" t="s">
        <v>3272</v>
      </c>
      <c r="J1240" s="166" t="s">
        <v>3273</v>
      </c>
      <c r="K1240" s="166" t="s">
        <v>1657</v>
      </c>
      <c r="L1240" s="160" t="s">
        <v>101</v>
      </c>
      <c r="M1240" s="161">
        <v>1</v>
      </c>
      <c r="N1240" s="168">
        <v>484959</v>
      </c>
      <c r="O1240" s="168">
        <f t="shared" si="40"/>
        <v>484959</v>
      </c>
      <c r="P1240" s="160" t="s">
        <v>801</v>
      </c>
      <c r="Q1240" s="166" t="s">
        <v>818</v>
      </c>
      <c r="R1240" s="164" t="s">
        <v>83</v>
      </c>
      <c r="S1240" s="161">
        <v>0</v>
      </c>
      <c r="T1240" s="149" t="s">
        <v>1569</v>
      </c>
    </row>
    <row r="1241" spans="1:20" ht="51">
      <c r="A1241" s="160">
        <v>1226</v>
      </c>
      <c r="B1241" s="162" t="s">
        <v>33</v>
      </c>
      <c r="C1241" s="160" t="s">
        <v>32</v>
      </c>
      <c r="D1241" s="160" t="s">
        <v>3281</v>
      </c>
      <c r="E1241" s="166" t="s">
        <v>3282</v>
      </c>
      <c r="F1241" s="166" t="s">
        <v>3283</v>
      </c>
      <c r="G1241" s="166" t="s">
        <v>3284</v>
      </c>
      <c r="H1241" s="166" t="s">
        <v>3285</v>
      </c>
      <c r="I1241" s="166" t="s">
        <v>3286</v>
      </c>
      <c r="J1241" s="166" t="s">
        <v>3287</v>
      </c>
      <c r="K1241" s="166" t="s">
        <v>100</v>
      </c>
      <c r="L1241" s="160" t="s">
        <v>101</v>
      </c>
      <c r="M1241" s="161">
        <v>1</v>
      </c>
      <c r="N1241" s="168">
        <v>120000</v>
      </c>
      <c r="O1241" s="168">
        <f t="shared" si="40"/>
        <v>120000</v>
      </c>
      <c r="P1241" s="160" t="s">
        <v>2794</v>
      </c>
      <c r="Q1241" s="166" t="s">
        <v>752</v>
      </c>
      <c r="R1241" s="164" t="s">
        <v>83</v>
      </c>
      <c r="S1241" s="161">
        <v>100</v>
      </c>
      <c r="T1241" s="149" t="s">
        <v>1569</v>
      </c>
    </row>
    <row r="1242" spans="1:20" ht="89.25">
      <c r="A1242" s="160">
        <v>1227</v>
      </c>
      <c r="B1242" s="162" t="s">
        <v>33</v>
      </c>
      <c r="C1242" s="160" t="s">
        <v>32</v>
      </c>
      <c r="D1242" s="160" t="s">
        <v>1805</v>
      </c>
      <c r="E1242" s="166" t="s">
        <v>1809</v>
      </c>
      <c r="F1242" s="166" t="s">
        <v>3288</v>
      </c>
      <c r="G1242" s="166" t="s">
        <v>3292</v>
      </c>
      <c r="H1242" s="166" t="s">
        <v>3289</v>
      </c>
      <c r="I1242" s="166" t="s">
        <v>3293</v>
      </c>
      <c r="J1242" s="166" t="s">
        <v>3290</v>
      </c>
      <c r="K1242" s="166" t="s">
        <v>100</v>
      </c>
      <c r="L1242" s="160" t="s">
        <v>101</v>
      </c>
      <c r="M1242" s="161">
        <v>1</v>
      </c>
      <c r="N1242" s="168">
        <v>4040000</v>
      </c>
      <c r="O1242" s="168">
        <f t="shared" si="40"/>
        <v>4040000</v>
      </c>
      <c r="P1242" s="160" t="s">
        <v>2794</v>
      </c>
      <c r="Q1242" s="166" t="s">
        <v>938</v>
      </c>
      <c r="R1242" s="164" t="s">
        <v>103</v>
      </c>
      <c r="S1242" s="161">
        <v>100</v>
      </c>
      <c r="T1242" s="149" t="s">
        <v>45</v>
      </c>
    </row>
    <row r="1243" spans="1:20" ht="102">
      <c r="A1243" s="160">
        <v>1228</v>
      </c>
      <c r="B1243" s="162" t="s">
        <v>33</v>
      </c>
      <c r="C1243" s="160" t="s">
        <v>32</v>
      </c>
      <c r="D1243" s="160" t="s">
        <v>217</v>
      </c>
      <c r="E1243" s="166" t="s">
        <v>218</v>
      </c>
      <c r="F1243" s="166" t="s">
        <v>219</v>
      </c>
      <c r="G1243" s="166" t="s">
        <v>3294</v>
      </c>
      <c r="H1243" s="166" t="s">
        <v>221</v>
      </c>
      <c r="I1243" s="166" t="s">
        <v>3295</v>
      </c>
      <c r="J1243" s="166" t="s">
        <v>3296</v>
      </c>
      <c r="K1243" s="166" t="s">
        <v>1625</v>
      </c>
      <c r="L1243" s="160" t="s">
        <v>101</v>
      </c>
      <c r="M1243" s="161">
        <v>1</v>
      </c>
      <c r="N1243" s="168">
        <v>30396626</v>
      </c>
      <c r="O1243" s="168">
        <f t="shared" si="40"/>
        <v>30396626</v>
      </c>
      <c r="P1243" s="160" t="s">
        <v>2794</v>
      </c>
      <c r="Q1243" s="166" t="s">
        <v>3326</v>
      </c>
      <c r="R1243" s="164" t="s">
        <v>103</v>
      </c>
      <c r="S1243" s="161">
        <v>0</v>
      </c>
      <c r="T1243" s="149" t="s">
        <v>1525</v>
      </c>
    </row>
    <row r="1244" spans="1:20" ht="51">
      <c r="A1244" s="160">
        <v>1229</v>
      </c>
      <c r="B1244" s="162" t="s">
        <v>33</v>
      </c>
      <c r="C1244" s="160" t="s">
        <v>116</v>
      </c>
      <c r="D1244" s="160" t="s">
        <v>3297</v>
      </c>
      <c r="E1244" s="166" t="s">
        <v>3298</v>
      </c>
      <c r="F1244" s="166" t="s">
        <v>3299</v>
      </c>
      <c r="G1244" s="166" t="s">
        <v>3300</v>
      </c>
      <c r="H1244" s="166" t="s">
        <v>3301</v>
      </c>
      <c r="I1244" s="166" t="s">
        <v>3302</v>
      </c>
      <c r="J1244" s="166" t="s">
        <v>3303</v>
      </c>
      <c r="K1244" s="166" t="s">
        <v>1657</v>
      </c>
      <c r="L1244" s="160" t="s">
        <v>2385</v>
      </c>
      <c r="M1244" s="161">
        <v>1</v>
      </c>
      <c r="N1244" s="168">
        <v>1550000</v>
      </c>
      <c r="O1244" s="168">
        <f t="shared" si="40"/>
        <v>1550000</v>
      </c>
      <c r="P1244" s="160" t="s">
        <v>2794</v>
      </c>
      <c r="Q1244" s="166" t="s">
        <v>818</v>
      </c>
      <c r="R1244" s="164" t="s">
        <v>103</v>
      </c>
      <c r="S1244" s="161">
        <v>30</v>
      </c>
      <c r="T1244" s="149" t="s">
        <v>42</v>
      </c>
    </row>
    <row r="1245" spans="1:20" ht="38.25">
      <c r="A1245" s="160">
        <v>1230</v>
      </c>
      <c r="B1245" s="162" t="s">
        <v>33</v>
      </c>
      <c r="C1245" s="160" t="s">
        <v>32</v>
      </c>
      <c r="D1245" s="160" t="s">
        <v>3304</v>
      </c>
      <c r="E1245" s="166" t="s">
        <v>3305</v>
      </c>
      <c r="F1245" s="166" t="s">
        <v>3306</v>
      </c>
      <c r="G1245" s="166" t="s">
        <v>3305</v>
      </c>
      <c r="H1245" s="166" t="s">
        <v>3306</v>
      </c>
      <c r="I1245" s="166" t="s">
        <v>3307</v>
      </c>
      <c r="J1245" s="166" t="s">
        <v>3308</v>
      </c>
      <c r="K1245" s="166" t="s">
        <v>1657</v>
      </c>
      <c r="L1245" s="160" t="s">
        <v>101</v>
      </c>
      <c r="M1245" s="161">
        <v>1</v>
      </c>
      <c r="N1245" s="168">
        <v>790000</v>
      </c>
      <c r="O1245" s="168">
        <f t="shared" si="40"/>
        <v>790000</v>
      </c>
      <c r="P1245" s="160" t="s">
        <v>2794</v>
      </c>
      <c r="Q1245" s="166" t="s">
        <v>818</v>
      </c>
      <c r="R1245" s="164" t="s">
        <v>94</v>
      </c>
      <c r="S1245" s="161">
        <v>20</v>
      </c>
      <c r="T1245" s="151" t="s">
        <v>38</v>
      </c>
    </row>
    <row r="1246" spans="1:20" ht="76.5">
      <c r="A1246" s="160">
        <v>1231</v>
      </c>
      <c r="B1246" s="162" t="s">
        <v>33</v>
      </c>
      <c r="C1246" s="160" t="s">
        <v>32</v>
      </c>
      <c r="D1246" s="160" t="s">
        <v>3309</v>
      </c>
      <c r="E1246" s="166" t="s">
        <v>3310</v>
      </c>
      <c r="F1246" s="166" t="s">
        <v>3311</v>
      </c>
      <c r="G1246" s="166" t="s">
        <v>3310</v>
      </c>
      <c r="H1246" s="166" t="s">
        <v>3311</v>
      </c>
      <c r="I1246" s="166" t="s">
        <v>3310</v>
      </c>
      <c r="J1246" s="166" t="s">
        <v>3311</v>
      </c>
      <c r="K1246" s="166" t="s">
        <v>1657</v>
      </c>
      <c r="L1246" s="160" t="s">
        <v>101</v>
      </c>
      <c r="M1246" s="161">
        <v>1</v>
      </c>
      <c r="N1246" s="168">
        <v>3167965.18</v>
      </c>
      <c r="O1246" s="168">
        <f t="shared" si="40"/>
        <v>3167965.18</v>
      </c>
      <c r="P1246" s="160" t="s">
        <v>2794</v>
      </c>
      <c r="Q1246" s="166" t="s">
        <v>818</v>
      </c>
      <c r="R1246" s="164" t="s">
        <v>103</v>
      </c>
      <c r="S1246" s="161">
        <v>0</v>
      </c>
      <c r="T1246" s="149" t="s">
        <v>42</v>
      </c>
    </row>
    <row r="1247" spans="1:20" ht="76.5">
      <c r="A1247" s="160">
        <v>1232</v>
      </c>
      <c r="B1247" s="162" t="s">
        <v>33</v>
      </c>
      <c r="C1247" s="160" t="s">
        <v>32</v>
      </c>
      <c r="D1247" s="160" t="s">
        <v>3312</v>
      </c>
      <c r="E1247" s="166" t="s">
        <v>3313</v>
      </c>
      <c r="F1247" s="166" t="s">
        <v>3314</v>
      </c>
      <c r="G1247" s="166" t="s">
        <v>3315</v>
      </c>
      <c r="H1247" s="166" t="s">
        <v>3316</v>
      </c>
      <c r="I1247" s="166" t="s">
        <v>3317</v>
      </c>
      <c r="J1247" s="166" t="s">
        <v>3318</v>
      </c>
      <c r="K1247" s="166" t="s">
        <v>1657</v>
      </c>
      <c r="L1247" s="160" t="s">
        <v>101</v>
      </c>
      <c r="M1247" s="161">
        <v>1</v>
      </c>
      <c r="N1247" s="168">
        <v>4500000</v>
      </c>
      <c r="O1247" s="168">
        <f t="shared" si="40"/>
        <v>4500000</v>
      </c>
      <c r="P1247" s="160" t="s">
        <v>2794</v>
      </c>
      <c r="Q1247" s="166" t="s">
        <v>1414</v>
      </c>
      <c r="R1247" s="164" t="s">
        <v>103</v>
      </c>
      <c r="S1247" s="161">
        <v>0</v>
      </c>
      <c r="T1247" s="149" t="s">
        <v>2348</v>
      </c>
    </row>
    <row r="1248" spans="1:20" ht="63.75">
      <c r="A1248" s="160">
        <v>1233</v>
      </c>
      <c r="B1248" s="162" t="s">
        <v>33</v>
      </c>
      <c r="C1248" s="160" t="s">
        <v>116</v>
      </c>
      <c r="D1248" s="160" t="s">
        <v>3319</v>
      </c>
      <c r="E1248" s="166" t="s">
        <v>3320</v>
      </c>
      <c r="F1248" s="166" t="s">
        <v>3321</v>
      </c>
      <c r="G1248" s="166" t="s">
        <v>3322</v>
      </c>
      <c r="H1248" s="166" t="s">
        <v>3323</v>
      </c>
      <c r="I1248" s="166" t="s">
        <v>3324</v>
      </c>
      <c r="J1248" s="166" t="s">
        <v>3325</v>
      </c>
      <c r="K1248" s="166" t="s">
        <v>1625</v>
      </c>
      <c r="L1248" s="160" t="s">
        <v>2385</v>
      </c>
      <c r="M1248" s="161">
        <v>1</v>
      </c>
      <c r="N1248" s="168">
        <v>10964706</v>
      </c>
      <c r="O1248" s="168">
        <f t="shared" si="40"/>
        <v>10964706</v>
      </c>
      <c r="P1248" s="160" t="s">
        <v>2794</v>
      </c>
      <c r="Q1248" s="166" t="s">
        <v>3326</v>
      </c>
      <c r="R1248" s="164" t="s">
        <v>103</v>
      </c>
      <c r="S1248" s="161">
        <v>0</v>
      </c>
      <c r="T1248" s="149" t="s">
        <v>1525</v>
      </c>
    </row>
    <row r="1249" spans="1:19" ht="17.25" customHeight="1">
      <c r="A1249" s="237"/>
      <c r="B1249" s="238"/>
      <c r="C1249" s="238"/>
      <c r="D1249" s="238"/>
      <c r="E1249" s="238"/>
      <c r="F1249" s="238"/>
      <c r="G1249" s="238"/>
      <c r="H1249" s="238"/>
      <c r="I1249" s="238"/>
      <c r="J1249" s="238"/>
      <c r="K1249" s="238"/>
      <c r="L1249" s="238"/>
      <c r="M1249" s="238"/>
      <c r="N1249" s="239"/>
      <c r="O1249" s="3">
        <f>SUM($O$16:O1248)</f>
        <v>2214622732.6997609</v>
      </c>
      <c r="P1249" s="237"/>
      <c r="Q1249" s="238"/>
      <c r="R1249" s="238"/>
      <c r="S1249" s="239"/>
    </row>
  </sheetData>
  <autoFilter ref="A14:U1243"/>
  <mergeCells count="5">
    <mergeCell ref="A6:C6"/>
    <mergeCell ref="A7:C7"/>
    <mergeCell ref="A8:C8"/>
    <mergeCell ref="A1249:N1249"/>
    <mergeCell ref="P1249:S1249"/>
  </mergeCells>
  <conditionalFormatting sqref="A1035">
    <cfRule type="duplicateValues" dxfId="95" priority="5"/>
  </conditionalFormatting>
  <conditionalFormatting sqref="A1037">
    <cfRule type="duplicateValues" dxfId="94" priority="4"/>
  </conditionalFormatting>
  <conditionalFormatting sqref="A1053">
    <cfRule type="duplicateValues" dxfId="93" priority="3"/>
  </conditionalFormatting>
  <conditionalFormatting sqref="A1057">
    <cfRule type="duplicateValues" dxfId="92" priority="2"/>
  </conditionalFormatting>
  <conditionalFormatting sqref="A1131:A1138">
    <cfRule type="duplicateValues" dxfId="91" priority="1"/>
  </conditionalFormatting>
  <conditionalFormatting sqref="T744 T747:T752">
    <cfRule type="containsText" dxfId="90" priority="95" operator="containsText" text="астан">
      <formula>NOT(ISERROR(SEARCH("астан",T744)))</formula>
    </cfRule>
  </conditionalFormatting>
  <conditionalFormatting sqref="A854">
    <cfRule type="duplicateValues" dxfId="89" priority="17"/>
  </conditionalFormatting>
  <conditionalFormatting sqref="A862">
    <cfRule type="duplicateValues" dxfId="88" priority="16"/>
  </conditionalFormatting>
  <conditionalFormatting sqref="A872">
    <cfRule type="duplicateValues" dxfId="87" priority="15"/>
  </conditionalFormatting>
  <conditionalFormatting sqref="A913:A914">
    <cfRule type="duplicateValues" dxfId="86" priority="14"/>
  </conditionalFormatting>
  <conditionalFormatting sqref="A929">
    <cfRule type="duplicateValues" dxfId="85" priority="13"/>
  </conditionalFormatting>
  <conditionalFormatting sqref="A932">
    <cfRule type="duplicateValues" dxfId="84" priority="12"/>
  </conditionalFormatting>
  <conditionalFormatting sqref="A947">
    <cfRule type="duplicateValues" dxfId="83" priority="11"/>
  </conditionalFormatting>
  <conditionalFormatting sqref="A972">
    <cfRule type="duplicateValues" dxfId="82" priority="10"/>
  </conditionalFormatting>
  <conditionalFormatting sqref="A987">
    <cfRule type="duplicateValues" dxfId="81" priority="8"/>
  </conditionalFormatting>
  <conditionalFormatting sqref="A1006">
    <cfRule type="duplicateValues" dxfId="80" priority="7"/>
  </conditionalFormatting>
  <conditionalFormatting sqref="A1022">
    <cfRule type="duplicateValues" dxfId="79" priority="6"/>
  </conditionalFormatting>
  <conditionalFormatting sqref="A977:A978">
    <cfRule type="duplicateValues" dxfId="78" priority="9"/>
  </conditionalFormatting>
  <conditionalFormatting sqref="T753">
    <cfRule type="containsText" dxfId="77" priority="94" operator="containsText" text="астан">
      <formula>NOT(ISERROR(SEARCH("астан",T753)))</formula>
    </cfRule>
  </conditionalFormatting>
  <conditionalFormatting sqref="A24">
    <cfRule type="duplicateValues" dxfId="76" priority="93"/>
  </conditionalFormatting>
  <conditionalFormatting sqref="A27:A28">
    <cfRule type="duplicateValues" dxfId="75" priority="92"/>
  </conditionalFormatting>
  <conditionalFormatting sqref="A32:A35">
    <cfRule type="duplicateValues" dxfId="74" priority="91"/>
  </conditionalFormatting>
  <conditionalFormatting sqref="A37:A43">
    <cfRule type="duplicateValues" dxfId="73" priority="90"/>
  </conditionalFormatting>
  <conditionalFormatting sqref="A52">
    <cfRule type="duplicateValues" dxfId="72" priority="89"/>
  </conditionalFormatting>
  <conditionalFormatting sqref="A54">
    <cfRule type="duplicateValues" dxfId="71" priority="88"/>
  </conditionalFormatting>
  <conditionalFormatting sqref="A126">
    <cfRule type="duplicateValues" dxfId="70" priority="87"/>
  </conditionalFormatting>
  <conditionalFormatting sqref="A127">
    <cfRule type="duplicateValues" dxfId="69" priority="86"/>
  </conditionalFormatting>
  <conditionalFormatting sqref="A134:A137">
    <cfRule type="duplicateValues" dxfId="68" priority="85"/>
  </conditionalFormatting>
  <conditionalFormatting sqref="A168">
    <cfRule type="duplicateValues" dxfId="67" priority="84"/>
  </conditionalFormatting>
  <conditionalFormatting sqref="A173">
    <cfRule type="duplicateValues" dxfId="66" priority="83"/>
  </conditionalFormatting>
  <conditionalFormatting sqref="A179:A180">
    <cfRule type="duplicateValues" dxfId="65" priority="82"/>
  </conditionalFormatting>
  <conditionalFormatting sqref="A184">
    <cfRule type="duplicateValues" dxfId="64" priority="81"/>
  </conditionalFormatting>
  <conditionalFormatting sqref="A194">
    <cfRule type="duplicateValues" dxfId="63" priority="80"/>
  </conditionalFormatting>
  <conditionalFormatting sqref="A201:A204">
    <cfRule type="duplicateValues" dxfId="62" priority="79"/>
  </conditionalFormatting>
  <conditionalFormatting sqref="A206">
    <cfRule type="duplicateValues" dxfId="61" priority="78"/>
  </conditionalFormatting>
  <conditionalFormatting sqref="A213">
    <cfRule type="duplicateValues" dxfId="60" priority="77"/>
  </conditionalFormatting>
  <conditionalFormatting sqref="A217">
    <cfRule type="duplicateValues" dxfId="59" priority="76"/>
  </conditionalFormatting>
  <conditionalFormatting sqref="A221:A222">
    <cfRule type="duplicateValues" dxfId="58" priority="75"/>
  </conditionalFormatting>
  <conditionalFormatting sqref="A230">
    <cfRule type="duplicateValues" dxfId="57" priority="74"/>
  </conditionalFormatting>
  <conditionalFormatting sqref="A234">
    <cfRule type="duplicateValues" dxfId="56" priority="73"/>
  </conditionalFormatting>
  <conditionalFormatting sqref="A236">
    <cfRule type="duplicateValues" dxfId="55" priority="72"/>
  </conditionalFormatting>
  <conditionalFormatting sqref="A241">
    <cfRule type="duplicateValues" dxfId="54" priority="71"/>
  </conditionalFormatting>
  <conditionalFormatting sqref="A243">
    <cfRule type="duplicateValues" dxfId="53" priority="70"/>
  </conditionalFormatting>
  <conditionalFormatting sqref="A245">
    <cfRule type="duplicateValues" dxfId="52" priority="69"/>
  </conditionalFormatting>
  <conditionalFormatting sqref="A247:A253">
    <cfRule type="duplicateValues" dxfId="51" priority="68"/>
  </conditionalFormatting>
  <conditionalFormatting sqref="A255:A257">
    <cfRule type="duplicateValues" dxfId="50" priority="67"/>
  </conditionalFormatting>
  <conditionalFormatting sqref="A259">
    <cfRule type="duplicateValues" dxfId="49" priority="66"/>
  </conditionalFormatting>
  <conditionalFormatting sqref="A275">
    <cfRule type="duplicateValues" dxfId="48" priority="65"/>
  </conditionalFormatting>
  <conditionalFormatting sqref="A278:A279">
    <cfRule type="duplicateValues" dxfId="47" priority="64"/>
  </conditionalFormatting>
  <conditionalFormatting sqref="A287">
    <cfRule type="duplicateValues" dxfId="46" priority="63"/>
  </conditionalFormatting>
  <conditionalFormatting sqref="A289">
    <cfRule type="duplicateValues" dxfId="45" priority="62"/>
  </conditionalFormatting>
  <conditionalFormatting sqref="A310">
    <cfRule type="duplicateValues" dxfId="44" priority="61"/>
  </conditionalFormatting>
  <conditionalFormatting sqref="A312">
    <cfRule type="duplicateValues" dxfId="43" priority="60"/>
  </conditionalFormatting>
  <conditionalFormatting sqref="A333">
    <cfRule type="duplicateValues" dxfId="42" priority="59"/>
  </conditionalFormatting>
  <conditionalFormatting sqref="A339">
    <cfRule type="duplicateValues" dxfId="41" priority="58"/>
  </conditionalFormatting>
  <conditionalFormatting sqref="A342">
    <cfRule type="duplicateValues" dxfId="40" priority="57"/>
  </conditionalFormatting>
  <conditionalFormatting sqref="A347">
    <cfRule type="duplicateValues" dxfId="39" priority="56"/>
  </conditionalFormatting>
  <conditionalFormatting sqref="A361">
    <cfRule type="duplicateValues" dxfId="38" priority="55"/>
  </conditionalFormatting>
  <conditionalFormatting sqref="A398">
    <cfRule type="duplicateValues" dxfId="37" priority="54"/>
  </conditionalFormatting>
  <conditionalFormatting sqref="A404">
    <cfRule type="duplicateValues" dxfId="36" priority="53"/>
  </conditionalFormatting>
  <conditionalFormatting sqref="A417">
    <cfRule type="duplicateValues" dxfId="35" priority="52"/>
  </conditionalFormatting>
  <conditionalFormatting sqref="A433:A434">
    <cfRule type="duplicateValues" dxfId="34" priority="51"/>
  </conditionalFormatting>
  <conditionalFormatting sqref="A453">
    <cfRule type="duplicateValues" dxfId="33" priority="50"/>
  </conditionalFormatting>
  <conditionalFormatting sqref="A460">
    <cfRule type="duplicateValues" dxfId="32" priority="49"/>
  </conditionalFormatting>
  <conditionalFormatting sqref="A471">
    <cfRule type="duplicateValues" dxfId="31" priority="48"/>
  </conditionalFormatting>
  <conditionalFormatting sqref="A477">
    <cfRule type="duplicateValues" dxfId="30" priority="47"/>
  </conditionalFormatting>
  <conditionalFormatting sqref="A482:A484">
    <cfRule type="duplicateValues" dxfId="29" priority="46"/>
  </conditionalFormatting>
  <conditionalFormatting sqref="A486:A488">
    <cfRule type="duplicateValues" dxfId="28" priority="45"/>
  </conditionalFormatting>
  <conditionalFormatting sqref="A506:A507">
    <cfRule type="duplicateValues" dxfId="27" priority="44"/>
  </conditionalFormatting>
  <conditionalFormatting sqref="A509">
    <cfRule type="duplicateValues" dxfId="26" priority="43"/>
  </conditionalFormatting>
  <conditionalFormatting sqref="A520">
    <cfRule type="duplicateValues" dxfId="25" priority="42"/>
  </conditionalFormatting>
  <conditionalFormatting sqref="A535">
    <cfRule type="duplicateValues" dxfId="24" priority="41"/>
  </conditionalFormatting>
  <conditionalFormatting sqref="A537:A539">
    <cfRule type="duplicateValues" dxfId="23" priority="40"/>
  </conditionalFormatting>
  <conditionalFormatting sqref="A541">
    <cfRule type="duplicateValues" dxfId="22" priority="39"/>
  </conditionalFormatting>
  <conditionalFormatting sqref="A543:A547">
    <cfRule type="duplicateValues" dxfId="21" priority="38"/>
  </conditionalFormatting>
  <conditionalFormatting sqref="A550:A551">
    <cfRule type="duplicateValues" dxfId="20" priority="37"/>
  </conditionalFormatting>
  <conditionalFormatting sqref="A556">
    <cfRule type="duplicateValues" dxfId="19" priority="36"/>
  </conditionalFormatting>
  <conditionalFormatting sqref="A559:A560">
    <cfRule type="duplicateValues" dxfId="18" priority="35"/>
  </conditionalFormatting>
  <conditionalFormatting sqref="A563:A564">
    <cfRule type="duplicateValues" dxfId="17" priority="34"/>
  </conditionalFormatting>
  <conditionalFormatting sqref="A566">
    <cfRule type="duplicateValues" dxfId="16" priority="33"/>
  </conditionalFormatting>
  <conditionalFormatting sqref="A616:A617">
    <cfRule type="duplicateValues" dxfId="15" priority="32"/>
  </conditionalFormatting>
  <conditionalFormatting sqref="A627:A629">
    <cfRule type="duplicateValues" dxfId="14" priority="31"/>
  </conditionalFormatting>
  <conditionalFormatting sqref="A638:A641">
    <cfRule type="duplicateValues" dxfId="13" priority="30"/>
  </conditionalFormatting>
  <conditionalFormatting sqref="A643:A644">
    <cfRule type="duplicateValues" dxfId="12" priority="29"/>
  </conditionalFormatting>
  <conditionalFormatting sqref="A646:A648">
    <cfRule type="duplicateValues" dxfId="11" priority="28"/>
  </conditionalFormatting>
  <conditionalFormatting sqref="A650">
    <cfRule type="duplicateValues" dxfId="10" priority="27"/>
  </conditionalFormatting>
  <conditionalFormatting sqref="A653:A654">
    <cfRule type="duplicateValues" dxfId="9" priority="26"/>
  </conditionalFormatting>
  <conditionalFormatting sqref="A657">
    <cfRule type="duplicateValues" dxfId="8" priority="25"/>
  </conditionalFormatting>
  <conditionalFormatting sqref="A661:A663">
    <cfRule type="duplicateValues" dxfId="7" priority="24"/>
  </conditionalFormatting>
  <conditionalFormatting sqref="A667:A669">
    <cfRule type="duplicateValues" dxfId="6" priority="23"/>
  </conditionalFormatting>
  <conditionalFormatting sqref="A672">
    <cfRule type="duplicateValues" dxfId="5" priority="22"/>
  </conditionalFormatting>
  <conditionalFormatting sqref="A701">
    <cfRule type="duplicateValues" dxfId="4" priority="21"/>
  </conditionalFormatting>
  <conditionalFormatting sqref="A707">
    <cfRule type="duplicateValues" dxfId="3" priority="20"/>
  </conditionalFormatting>
  <conditionalFormatting sqref="A714">
    <cfRule type="duplicateValues" dxfId="2" priority="19"/>
  </conditionalFormatting>
  <conditionalFormatting sqref="A818">
    <cfRule type="duplicateValues" dxfId="1" priority="18"/>
  </conditionalFormatting>
  <dataValidations disablePrompts="1"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1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topLeftCell="A8" zoomScale="80" zoomScaleNormal="80" zoomScaleSheetLayoutView="80" zoomScalePageLayoutView="70" workbookViewId="0">
      <selection activeCell="O12" sqref="O12"/>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86"/>
      <c r="U1" s="112"/>
    </row>
    <row r="2" spans="1:21" s="16" customFormat="1" ht="15.75">
      <c r="A2" s="113" t="s">
        <v>1753</v>
      </c>
      <c r="B2" s="105"/>
      <c r="C2" s="105"/>
      <c r="D2" s="105"/>
      <c r="E2" s="105"/>
      <c r="F2" s="106"/>
      <c r="G2" s="106"/>
      <c r="H2" s="107"/>
      <c r="I2" s="107"/>
      <c r="J2" s="114"/>
      <c r="K2" s="104"/>
      <c r="L2" s="104"/>
      <c r="M2" s="108"/>
      <c r="N2" s="109"/>
      <c r="O2" s="108"/>
      <c r="P2" s="104"/>
      <c r="Q2" s="104"/>
      <c r="R2" s="110"/>
      <c r="S2" s="111"/>
      <c r="T2" s="186"/>
      <c r="U2" s="112"/>
    </row>
    <row r="3" spans="1:21" s="16" customFormat="1">
      <c r="A3" s="104"/>
      <c r="B3" s="105"/>
      <c r="C3" s="105"/>
      <c r="D3" s="105"/>
      <c r="E3" s="105"/>
      <c r="F3" s="106"/>
      <c r="G3" s="106"/>
      <c r="H3" s="107"/>
      <c r="I3" s="107"/>
      <c r="J3" s="114"/>
      <c r="K3" s="104"/>
      <c r="L3" s="104"/>
      <c r="M3" s="108"/>
      <c r="N3" s="109"/>
      <c r="O3" s="108"/>
      <c r="P3" s="104"/>
      <c r="Q3" s="104"/>
      <c r="R3" s="110"/>
      <c r="S3" s="111"/>
      <c r="T3" s="186"/>
      <c r="U3" s="112"/>
    </row>
    <row r="4" spans="1:21" s="16" customFormat="1" ht="15.75">
      <c r="A4" s="115" t="s">
        <v>1754</v>
      </c>
      <c r="B4" s="105"/>
      <c r="C4" s="105"/>
      <c r="D4" s="105"/>
      <c r="E4" s="105"/>
      <c r="F4" s="106"/>
      <c r="G4" s="106"/>
      <c r="H4" s="107"/>
      <c r="I4" s="107"/>
      <c r="J4" s="114"/>
      <c r="K4" s="104"/>
      <c r="L4" s="104"/>
      <c r="M4" s="108"/>
      <c r="N4" s="109"/>
      <c r="O4" s="108"/>
      <c r="P4" s="104"/>
      <c r="Q4" s="104"/>
      <c r="R4" s="110"/>
      <c r="S4" s="111"/>
      <c r="T4" s="186"/>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6"/>
      <c r="U5" s="112"/>
    </row>
    <row r="6" spans="1:21" s="16" customFormat="1" ht="111" thickBot="1">
      <c r="A6" s="240" t="s">
        <v>1659</v>
      </c>
      <c r="B6" s="241"/>
      <c r="C6" s="242"/>
      <c r="D6" s="116" t="s">
        <v>629</v>
      </c>
      <c r="E6" s="116" t="s">
        <v>630</v>
      </c>
      <c r="F6" s="116" t="s">
        <v>631</v>
      </c>
      <c r="I6" s="104"/>
      <c r="J6" s="159"/>
      <c r="S6" s="105"/>
      <c r="T6" s="186"/>
      <c r="U6" s="112"/>
    </row>
    <row r="7" spans="1:21" s="16" customFormat="1" ht="16.5" thickBot="1">
      <c r="A7" s="243">
        <v>1</v>
      </c>
      <c r="B7" s="244"/>
      <c r="C7" s="245"/>
      <c r="D7" s="117">
        <v>3</v>
      </c>
      <c r="E7" s="117">
        <v>4</v>
      </c>
      <c r="F7" s="117">
        <v>5</v>
      </c>
      <c r="I7" s="104"/>
      <c r="J7" s="196"/>
      <c r="T7" s="186"/>
      <c r="U7" s="112"/>
    </row>
    <row r="8" spans="1:21" s="16" customFormat="1" ht="95.25" thickBot="1">
      <c r="A8" s="246">
        <v>970840000277</v>
      </c>
      <c r="B8" s="247"/>
      <c r="C8" s="248"/>
      <c r="D8" s="118" t="s">
        <v>632</v>
      </c>
      <c r="E8" s="119" t="s">
        <v>633</v>
      </c>
      <c r="F8" s="119">
        <v>2018</v>
      </c>
      <c r="I8" s="104"/>
      <c r="J8" s="120"/>
      <c r="K8" s="104"/>
      <c r="L8" s="121"/>
      <c r="M8" s="122"/>
      <c r="N8" s="123"/>
      <c r="O8" s="104"/>
      <c r="P8" s="111"/>
      <c r="Q8" s="104"/>
      <c r="R8" s="110"/>
      <c r="S8" s="105"/>
      <c r="T8" s="186"/>
      <c r="U8" s="112"/>
    </row>
    <row r="9" spans="1:21" s="16" customFormat="1">
      <c r="A9" s="104"/>
      <c r="B9" s="105"/>
      <c r="C9" s="105"/>
      <c r="D9" s="105"/>
      <c r="E9" s="105"/>
      <c r="F9" s="106"/>
      <c r="G9" s="106"/>
      <c r="H9" s="107"/>
      <c r="I9" s="107"/>
      <c r="J9" s="124"/>
      <c r="K9" s="104"/>
      <c r="L9" s="104"/>
      <c r="M9" s="108"/>
      <c r="N9" s="109"/>
      <c r="O9" s="108"/>
      <c r="P9" s="104"/>
      <c r="Q9" s="104"/>
      <c r="R9" s="110"/>
      <c r="S9" s="111"/>
      <c r="T9" s="186"/>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6"/>
      <c r="U10" s="112"/>
    </row>
    <row r="11" spans="1:21" s="16" customFormat="1" ht="19.5" customHeight="1">
      <c r="A11" s="131" t="s">
        <v>1814</v>
      </c>
      <c r="B11" s="131"/>
      <c r="C11" s="131"/>
      <c r="D11" s="131"/>
      <c r="E11" s="131"/>
      <c r="F11" s="125"/>
      <c r="G11" s="125"/>
      <c r="H11" s="125"/>
      <c r="I11" s="125"/>
      <c r="J11" s="127"/>
      <c r="K11" s="131"/>
      <c r="L11" s="193"/>
      <c r="M11" s="132"/>
      <c r="N11" s="133"/>
      <c r="O11" s="131" t="s">
        <v>3327</v>
      </c>
      <c r="P11" s="104"/>
      <c r="Q11" s="131"/>
      <c r="R11" s="130" t="s">
        <v>1755</v>
      </c>
      <c r="S11" s="111"/>
      <c r="T11" s="186"/>
      <c r="U11" s="112"/>
    </row>
    <row r="12" spans="1:21">
      <c r="A12" s="114"/>
      <c r="B12" s="134"/>
      <c r="C12" s="134"/>
      <c r="D12" s="134"/>
      <c r="E12" s="134"/>
      <c r="F12" s="134"/>
      <c r="G12" s="134"/>
      <c r="H12" s="134"/>
      <c r="I12" s="134"/>
      <c r="J12" s="134"/>
      <c r="K12" s="134"/>
      <c r="L12" s="134"/>
      <c r="M12" s="135"/>
      <c r="N12" s="136"/>
      <c r="O12" s="134"/>
      <c r="P12" s="114"/>
      <c r="Q12" s="137"/>
      <c r="R12" s="114"/>
      <c r="S12" s="135"/>
      <c r="T12" s="187"/>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7"/>
      <c r="U13" s="134"/>
    </row>
    <row r="14" spans="1:21" ht="115.5" thickBot="1">
      <c r="A14" s="140" t="s">
        <v>1756</v>
      </c>
      <c r="B14" s="140" t="s">
        <v>1757</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5"/>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5"/>
      <c r="U15" s="146"/>
    </row>
    <row r="16" spans="1:21" ht="51">
      <c r="A16" s="160">
        <v>7</v>
      </c>
      <c r="B16" s="162" t="s">
        <v>33</v>
      </c>
      <c r="C16" s="160" t="s">
        <v>34</v>
      </c>
      <c r="D16" s="160" t="s">
        <v>1619</v>
      </c>
      <c r="E16" s="166" t="s">
        <v>1620</v>
      </c>
      <c r="F16" s="166" t="s">
        <v>1621</v>
      </c>
      <c r="G16" s="166" t="s">
        <v>3291</v>
      </c>
      <c r="H16" s="166" t="s">
        <v>1622</v>
      </c>
      <c r="I16" s="166" t="s">
        <v>2887</v>
      </c>
      <c r="J16" s="166" t="s">
        <v>2888</v>
      </c>
      <c r="K16" s="166" t="s">
        <v>1625</v>
      </c>
      <c r="L16" s="164" t="s">
        <v>126</v>
      </c>
      <c r="M16" s="167">
        <v>1</v>
      </c>
      <c r="N16" s="168">
        <v>8926940</v>
      </c>
      <c r="O16" s="168">
        <v>8926940</v>
      </c>
      <c r="P16" s="160" t="s">
        <v>2794</v>
      </c>
      <c r="Q16" s="166" t="s">
        <v>2894</v>
      </c>
      <c r="R16" s="164">
        <v>751110000</v>
      </c>
      <c r="S16" s="161">
        <v>0</v>
      </c>
      <c r="T16" s="151" t="s">
        <v>41</v>
      </c>
    </row>
    <row r="17" spans="1:20" ht="76.5">
      <c r="A17" s="160">
        <v>555</v>
      </c>
      <c r="B17" s="162" t="s">
        <v>33</v>
      </c>
      <c r="C17" s="160" t="s">
        <v>32</v>
      </c>
      <c r="D17" s="160" t="s">
        <v>408</v>
      </c>
      <c r="E17" s="166" t="s">
        <v>409</v>
      </c>
      <c r="F17" s="166" t="s">
        <v>410</v>
      </c>
      <c r="G17" s="166" t="s">
        <v>411</v>
      </c>
      <c r="H17" s="166" t="s">
        <v>412</v>
      </c>
      <c r="I17" s="166" t="s">
        <v>413</v>
      </c>
      <c r="J17" s="166" t="s">
        <v>522</v>
      </c>
      <c r="K17" s="166" t="s">
        <v>100</v>
      </c>
      <c r="L17" s="160" t="s">
        <v>101</v>
      </c>
      <c r="M17" s="161">
        <v>1</v>
      </c>
      <c r="N17" s="168">
        <v>8092034.8199999984</v>
      </c>
      <c r="O17" s="168">
        <v>8092034.8199999984</v>
      </c>
      <c r="P17" s="160" t="s">
        <v>120</v>
      </c>
      <c r="Q17" s="166" t="s">
        <v>938</v>
      </c>
      <c r="R17" s="164" t="s">
        <v>103</v>
      </c>
      <c r="S17" s="161">
        <v>0</v>
      </c>
      <c r="T17" s="151" t="s">
        <v>42</v>
      </c>
    </row>
    <row r="18" spans="1:20" ht="38.25">
      <c r="A18" s="160">
        <v>608</v>
      </c>
      <c r="B18" s="162" t="s">
        <v>33</v>
      </c>
      <c r="C18" s="160" t="s">
        <v>32</v>
      </c>
      <c r="D18" s="160" t="s">
        <v>398</v>
      </c>
      <c r="E18" s="166" t="s">
        <v>399</v>
      </c>
      <c r="F18" s="166" t="s">
        <v>400</v>
      </c>
      <c r="G18" s="166" t="s">
        <v>399</v>
      </c>
      <c r="H18" s="166" t="s">
        <v>400</v>
      </c>
      <c r="I18" s="166" t="s">
        <v>401</v>
      </c>
      <c r="J18" s="166" t="s">
        <v>521</v>
      </c>
      <c r="K18" s="166" t="s">
        <v>100</v>
      </c>
      <c r="L18" s="160" t="s">
        <v>101</v>
      </c>
      <c r="M18" s="161">
        <v>1</v>
      </c>
      <c r="N18" s="168">
        <v>1543959</v>
      </c>
      <c r="O18" s="168">
        <v>1543959</v>
      </c>
      <c r="P18" s="160" t="s">
        <v>120</v>
      </c>
      <c r="Q18" s="166" t="s">
        <v>938</v>
      </c>
      <c r="R18" s="164" t="s">
        <v>94</v>
      </c>
      <c r="S18" s="161">
        <v>0</v>
      </c>
      <c r="T18" s="149" t="s">
        <v>38</v>
      </c>
    </row>
    <row r="19" spans="1:20" ht="76.5">
      <c r="A19" s="160">
        <v>609</v>
      </c>
      <c r="B19" s="162" t="s">
        <v>33</v>
      </c>
      <c r="C19" s="160" t="s">
        <v>32</v>
      </c>
      <c r="D19" s="160" t="s">
        <v>408</v>
      </c>
      <c r="E19" s="166" t="s">
        <v>409</v>
      </c>
      <c r="F19" s="166" t="s">
        <v>410</v>
      </c>
      <c r="G19" s="166" t="s">
        <v>411</v>
      </c>
      <c r="H19" s="166" t="s">
        <v>412</v>
      </c>
      <c r="I19" s="166" t="s">
        <v>413</v>
      </c>
      <c r="J19" s="166" t="s">
        <v>522</v>
      </c>
      <c r="K19" s="166" t="s">
        <v>100</v>
      </c>
      <c r="L19" s="160" t="s">
        <v>101</v>
      </c>
      <c r="M19" s="161">
        <v>1</v>
      </c>
      <c r="N19" s="168">
        <v>2154393</v>
      </c>
      <c r="O19" s="168">
        <v>2154393</v>
      </c>
      <c r="P19" s="160" t="s">
        <v>120</v>
      </c>
      <c r="Q19" s="166" t="s">
        <v>938</v>
      </c>
      <c r="R19" s="164" t="s">
        <v>94</v>
      </c>
      <c r="S19" s="161">
        <v>0</v>
      </c>
      <c r="T19" s="149" t="s">
        <v>38</v>
      </c>
    </row>
    <row r="20" spans="1:20" ht="38.25">
      <c r="A20" s="160">
        <v>1148</v>
      </c>
      <c r="B20" s="162" t="s">
        <v>33</v>
      </c>
      <c r="C20" s="165" t="s">
        <v>32</v>
      </c>
      <c r="D20" s="165" t="s">
        <v>2889</v>
      </c>
      <c r="E20" s="165" t="s">
        <v>2890</v>
      </c>
      <c r="F20" s="165" t="s">
        <v>2891</v>
      </c>
      <c r="G20" s="165" t="s">
        <v>2890</v>
      </c>
      <c r="H20" s="165" t="s">
        <v>2891</v>
      </c>
      <c r="I20" s="165" t="s">
        <v>2892</v>
      </c>
      <c r="J20" s="165" t="s">
        <v>2893</v>
      </c>
      <c r="K20" s="166" t="s">
        <v>1625</v>
      </c>
      <c r="L20" s="165" t="s">
        <v>101</v>
      </c>
      <c r="M20" s="165">
        <v>1</v>
      </c>
      <c r="N20" s="168">
        <v>19600000</v>
      </c>
      <c r="O20" s="168">
        <v>19600000</v>
      </c>
      <c r="P20" s="165" t="s">
        <v>2794</v>
      </c>
      <c r="Q20" s="165" t="s">
        <v>938</v>
      </c>
      <c r="R20" s="165">
        <v>751110000</v>
      </c>
      <c r="S20" s="165">
        <v>0</v>
      </c>
      <c r="T20" s="154" t="s">
        <v>2348</v>
      </c>
    </row>
    <row r="21" spans="1:20" ht="89.25">
      <c r="A21" s="160">
        <v>1227</v>
      </c>
      <c r="B21" s="162" t="s">
        <v>33</v>
      </c>
      <c r="C21" s="160" t="s">
        <v>32</v>
      </c>
      <c r="D21" s="160" t="s">
        <v>1805</v>
      </c>
      <c r="E21" s="166" t="s">
        <v>1809</v>
      </c>
      <c r="F21" s="166" t="s">
        <v>3288</v>
      </c>
      <c r="G21" s="166" t="s">
        <v>3292</v>
      </c>
      <c r="H21" s="166" t="s">
        <v>3289</v>
      </c>
      <c r="I21" s="166" t="s">
        <v>3293</v>
      </c>
      <c r="J21" s="166" t="s">
        <v>3290</v>
      </c>
      <c r="K21" s="166" t="s">
        <v>100</v>
      </c>
      <c r="L21" s="160" t="s">
        <v>101</v>
      </c>
      <c r="M21" s="161">
        <v>1</v>
      </c>
      <c r="N21" s="168">
        <v>4040000</v>
      </c>
      <c r="O21" s="168">
        <f t="shared" ref="O21:O27" si="0">M21*N21</f>
        <v>4040000</v>
      </c>
      <c r="P21" s="160" t="s">
        <v>2794</v>
      </c>
      <c r="Q21" s="166" t="s">
        <v>938</v>
      </c>
      <c r="R21" s="164" t="s">
        <v>103</v>
      </c>
      <c r="S21" s="161">
        <v>100</v>
      </c>
      <c r="T21" s="149" t="s">
        <v>45</v>
      </c>
    </row>
    <row r="22" spans="1:20" ht="102">
      <c r="A22" s="160">
        <v>1228</v>
      </c>
      <c r="B22" s="162" t="s">
        <v>33</v>
      </c>
      <c r="C22" s="160" t="s">
        <v>32</v>
      </c>
      <c r="D22" s="160" t="s">
        <v>217</v>
      </c>
      <c r="E22" s="166" t="s">
        <v>218</v>
      </c>
      <c r="F22" s="166" t="s">
        <v>219</v>
      </c>
      <c r="G22" s="166" t="s">
        <v>3294</v>
      </c>
      <c r="H22" s="166" t="s">
        <v>221</v>
      </c>
      <c r="I22" s="166" t="s">
        <v>3295</v>
      </c>
      <c r="J22" s="166" t="s">
        <v>3296</v>
      </c>
      <c r="K22" s="166" t="s">
        <v>1625</v>
      </c>
      <c r="L22" s="160" t="s">
        <v>101</v>
      </c>
      <c r="M22" s="161">
        <v>1</v>
      </c>
      <c r="N22" s="168">
        <v>30396626</v>
      </c>
      <c r="O22" s="168">
        <f t="shared" si="0"/>
        <v>30396626</v>
      </c>
      <c r="P22" s="160" t="s">
        <v>2794</v>
      </c>
      <c r="Q22" s="166" t="s">
        <v>2432</v>
      </c>
      <c r="R22" s="164" t="s">
        <v>103</v>
      </c>
      <c r="S22" s="161">
        <v>0</v>
      </c>
      <c r="T22" s="149" t="s">
        <v>1525</v>
      </c>
    </row>
    <row r="23" spans="1:20" ht="51">
      <c r="A23" s="160">
        <v>1229</v>
      </c>
      <c r="B23" s="162" t="s">
        <v>33</v>
      </c>
      <c r="C23" s="160" t="s">
        <v>116</v>
      </c>
      <c r="D23" s="160" t="s">
        <v>3297</v>
      </c>
      <c r="E23" s="166" t="s">
        <v>3298</v>
      </c>
      <c r="F23" s="166" t="s">
        <v>3299</v>
      </c>
      <c r="G23" s="166" t="s">
        <v>3300</v>
      </c>
      <c r="H23" s="166" t="s">
        <v>3301</v>
      </c>
      <c r="I23" s="166" t="s">
        <v>3302</v>
      </c>
      <c r="J23" s="166" t="s">
        <v>3303</v>
      </c>
      <c r="K23" s="166" t="s">
        <v>1657</v>
      </c>
      <c r="L23" s="160" t="s">
        <v>2385</v>
      </c>
      <c r="M23" s="161">
        <v>1</v>
      </c>
      <c r="N23" s="168">
        <v>1550000</v>
      </c>
      <c r="O23" s="168">
        <f t="shared" si="0"/>
        <v>1550000</v>
      </c>
      <c r="P23" s="160" t="s">
        <v>2794</v>
      </c>
      <c r="Q23" s="166" t="s">
        <v>818</v>
      </c>
      <c r="R23" s="164" t="s">
        <v>103</v>
      </c>
      <c r="S23" s="161">
        <v>30</v>
      </c>
      <c r="T23" s="149" t="s">
        <v>42</v>
      </c>
    </row>
    <row r="24" spans="1:20" ht="38.25">
      <c r="A24" s="160">
        <v>1230</v>
      </c>
      <c r="B24" s="162" t="s">
        <v>33</v>
      </c>
      <c r="C24" s="160" t="s">
        <v>32</v>
      </c>
      <c r="D24" s="160" t="s">
        <v>3304</v>
      </c>
      <c r="E24" s="166" t="s">
        <v>3305</v>
      </c>
      <c r="F24" s="166" t="s">
        <v>3306</v>
      </c>
      <c r="G24" s="166" t="s">
        <v>3305</v>
      </c>
      <c r="H24" s="166" t="s">
        <v>3306</v>
      </c>
      <c r="I24" s="166" t="s">
        <v>3307</v>
      </c>
      <c r="J24" s="166" t="s">
        <v>3308</v>
      </c>
      <c r="K24" s="166" t="s">
        <v>1657</v>
      </c>
      <c r="L24" s="160" t="s">
        <v>101</v>
      </c>
      <c r="M24" s="161">
        <v>1</v>
      </c>
      <c r="N24" s="168">
        <v>790000</v>
      </c>
      <c r="O24" s="168">
        <f t="shared" si="0"/>
        <v>790000</v>
      </c>
      <c r="P24" s="160" t="s">
        <v>2794</v>
      </c>
      <c r="Q24" s="166" t="s">
        <v>818</v>
      </c>
      <c r="R24" s="164" t="s">
        <v>94</v>
      </c>
      <c r="S24" s="161">
        <v>20</v>
      </c>
      <c r="T24" s="151" t="s">
        <v>38</v>
      </c>
    </row>
    <row r="25" spans="1:20" ht="76.5">
      <c r="A25" s="160">
        <v>1231</v>
      </c>
      <c r="B25" s="162" t="s">
        <v>33</v>
      </c>
      <c r="C25" s="160" t="s">
        <v>32</v>
      </c>
      <c r="D25" s="160" t="s">
        <v>3309</v>
      </c>
      <c r="E25" s="166" t="s">
        <v>3310</v>
      </c>
      <c r="F25" s="166" t="s">
        <v>3311</v>
      </c>
      <c r="G25" s="166" t="s">
        <v>3310</v>
      </c>
      <c r="H25" s="166" t="s">
        <v>3311</v>
      </c>
      <c r="I25" s="166" t="s">
        <v>3310</v>
      </c>
      <c r="J25" s="166" t="s">
        <v>3311</v>
      </c>
      <c r="K25" s="166" t="s">
        <v>1657</v>
      </c>
      <c r="L25" s="160" t="s">
        <v>101</v>
      </c>
      <c r="M25" s="161">
        <v>1</v>
      </c>
      <c r="N25" s="168">
        <v>3167965.18</v>
      </c>
      <c r="O25" s="168">
        <f t="shared" si="0"/>
        <v>3167965.18</v>
      </c>
      <c r="P25" s="160" t="s">
        <v>2794</v>
      </c>
      <c r="Q25" s="166" t="s">
        <v>818</v>
      </c>
      <c r="R25" s="164" t="s">
        <v>103</v>
      </c>
      <c r="S25" s="161">
        <v>0</v>
      </c>
      <c r="T25" s="149" t="s">
        <v>42</v>
      </c>
    </row>
    <row r="26" spans="1:20" ht="76.5">
      <c r="A26" s="160">
        <v>1232</v>
      </c>
      <c r="B26" s="162" t="s">
        <v>33</v>
      </c>
      <c r="C26" s="160" t="s">
        <v>32</v>
      </c>
      <c r="D26" s="160" t="s">
        <v>3312</v>
      </c>
      <c r="E26" s="166" t="s">
        <v>3313</v>
      </c>
      <c r="F26" s="166" t="s">
        <v>3314</v>
      </c>
      <c r="G26" s="166" t="s">
        <v>3315</v>
      </c>
      <c r="H26" s="166" t="s">
        <v>3316</v>
      </c>
      <c r="I26" s="166" t="s">
        <v>3317</v>
      </c>
      <c r="J26" s="166" t="s">
        <v>3318</v>
      </c>
      <c r="K26" s="166" t="s">
        <v>1657</v>
      </c>
      <c r="L26" s="160" t="s">
        <v>101</v>
      </c>
      <c r="M26" s="161">
        <v>1</v>
      </c>
      <c r="N26" s="168">
        <v>4500000</v>
      </c>
      <c r="O26" s="168">
        <f t="shared" si="0"/>
        <v>4500000</v>
      </c>
      <c r="P26" s="160" t="s">
        <v>2794</v>
      </c>
      <c r="Q26" s="166" t="s">
        <v>1414</v>
      </c>
      <c r="R26" s="164" t="s">
        <v>103</v>
      </c>
      <c r="S26" s="161">
        <v>0</v>
      </c>
      <c r="T26" s="149" t="s">
        <v>2348</v>
      </c>
    </row>
    <row r="27" spans="1:20" ht="63.75">
      <c r="A27" s="160">
        <v>1233</v>
      </c>
      <c r="B27" s="162" t="s">
        <v>33</v>
      </c>
      <c r="C27" s="160" t="s">
        <v>116</v>
      </c>
      <c r="D27" s="160" t="s">
        <v>3319</v>
      </c>
      <c r="E27" s="166" t="s">
        <v>3320</v>
      </c>
      <c r="F27" s="166" t="s">
        <v>3321</v>
      </c>
      <c r="G27" s="166" t="s">
        <v>3322</v>
      </c>
      <c r="H27" s="166" t="s">
        <v>3323</v>
      </c>
      <c r="I27" s="166" t="s">
        <v>3324</v>
      </c>
      <c r="J27" s="166" t="s">
        <v>3325</v>
      </c>
      <c r="K27" s="166" t="s">
        <v>1625</v>
      </c>
      <c r="L27" s="160" t="s">
        <v>2385</v>
      </c>
      <c r="M27" s="161">
        <v>1</v>
      </c>
      <c r="N27" s="168">
        <v>10964706</v>
      </c>
      <c r="O27" s="168">
        <f t="shared" si="0"/>
        <v>10964706</v>
      </c>
      <c r="P27" s="160" t="s">
        <v>2794</v>
      </c>
      <c r="Q27" s="166" t="s">
        <v>3326</v>
      </c>
      <c r="R27" s="164" t="s">
        <v>103</v>
      </c>
      <c r="S27" s="161">
        <v>0</v>
      </c>
      <c r="T27" s="149" t="s">
        <v>1525</v>
      </c>
    </row>
    <row r="31" spans="1:20" ht="15.75">
      <c r="F31" s="183" t="s">
        <v>2223</v>
      </c>
    </row>
  </sheetData>
  <autoFilter ref="A15:U15"/>
  <mergeCells count="3">
    <mergeCell ref="A6:C6"/>
    <mergeCell ref="A7:C7"/>
    <mergeCell ref="A8:C8"/>
  </mergeCells>
  <conditionalFormatting sqref="A48:A58 A1:A14 A77:A1048576 A66:A75 A60:A64">
    <cfRule type="duplicateValues" dxfId="0" priority="14"/>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2018-11-07T08:46:55Z</cp:lastPrinted>
  <dcterms:created xsi:type="dcterms:W3CDTF">2012-11-20T12:21:33Z</dcterms:created>
  <dcterms:modified xsi:type="dcterms:W3CDTF">2018-11-08T04:53:18Z</dcterms:modified>
</cp:coreProperties>
</file>